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Primary Planning Ltd\Website\"/>
    </mc:Choice>
  </mc:AlternateContent>
  <xr:revisionPtr revIDLastSave="0" documentId="8_{DBABE975-2CD3-48D7-A575-BED4FF2242F1}" xr6:coauthVersionLast="47" xr6:coauthVersionMax="47" xr10:uidLastSave="{00000000-0000-0000-0000-000000000000}"/>
  <bookViews>
    <workbookView xWindow="-110" yWindow="-110" windowWidth="19420" windowHeight="10300" xr2:uid="{CE327B40-4A5A-4BB3-8B99-1A84F64BB746}"/>
  </bookViews>
  <sheets>
    <sheet name="Overview - Standard" sheetId="4" r:id="rId1"/>
    <sheet name="Contents sheet" sheetId="3" state="hidden" r:id="rId2"/>
    <sheet name="Music Overview Draft" sheetId="2" state="hidden" r:id="rId3"/>
  </sheets>
  <definedNames>
    <definedName name="_xlnm.Print_Area" localSheetId="2">'Music Overview Draft'!$A$1:$I$34</definedName>
    <definedName name="_xlnm.Print_Area" localSheetId="0">'Overview - Standard'!$A$1:$I$42</definedName>
    <definedName name="Units">Table1[[Unit 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C37" i="4"/>
  <c r="H37" i="4"/>
  <c r="G37" i="4"/>
  <c r="F37" i="4"/>
  <c r="E37" i="4"/>
  <c r="D37" i="4"/>
  <c r="H36" i="4"/>
  <c r="G36" i="4"/>
  <c r="F36" i="4"/>
  <c r="E36" i="4"/>
  <c r="D36" i="4"/>
  <c r="H34" i="4"/>
  <c r="G34" i="4"/>
  <c r="F34" i="4"/>
  <c r="E34" i="4"/>
  <c r="D34" i="4"/>
  <c r="C34" i="4"/>
  <c r="H33" i="4"/>
  <c r="G33" i="4"/>
  <c r="F33" i="4"/>
  <c r="E33" i="4"/>
  <c r="D33" i="4"/>
  <c r="C33" i="4"/>
  <c r="H30" i="4"/>
  <c r="G30" i="4"/>
  <c r="F30" i="4"/>
  <c r="E30" i="4"/>
  <c r="D30" i="4"/>
  <c r="C30" i="4"/>
  <c r="H29" i="4"/>
  <c r="G29" i="4"/>
  <c r="F29" i="4"/>
  <c r="E29" i="4"/>
  <c r="D29" i="4"/>
  <c r="C29" i="4"/>
  <c r="H27" i="4"/>
  <c r="G27" i="4"/>
  <c r="F27" i="4"/>
  <c r="E27" i="4"/>
  <c r="D27" i="4"/>
  <c r="C27" i="4"/>
  <c r="H26" i="4"/>
  <c r="G26" i="4"/>
  <c r="F26" i="4"/>
  <c r="E26" i="4"/>
  <c r="D26" i="4"/>
  <c r="C26" i="4"/>
  <c r="H23" i="4"/>
  <c r="G23" i="4"/>
  <c r="F23" i="4"/>
  <c r="E23" i="4"/>
  <c r="D23" i="4"/>
  <c r="C23" i="4"/>
  <c r="H22" i="4"/>
  <c r="G22" i="4"/>
  <c r="F22" i="4"/>
  <c r="E22" i="4"/>
  <c r="D22" i="4"/>
  <c r="C22" i="4"/>
  <c r="H20" i="4"/>
  <c r="G20" i="4"/>
  <c r="F20" i="4"/>
  <c r="E20" i="4"/>
  <c r="D20" i="4"/>
  <c r="H19" i="4"/>
  <c r="G19" i="4"/>
  <c r="F19" i="4"/>
  <c r="E19" i="4"/>
  <c r="D19" i="4"/>
  <c r="C20" i="4"/>
  <c r="C19" i="4"/>
  <c r="H15" i="4"/>
  <c r="G15" i="4"/>
  <c r="F15" i="4"/>
  <c r="E15" i="4"/>
  <c r="D15" i="4"/>
  <c r="C15" i="4"/>
</calcChain>
</file>

<file path=xl/sharedStrings.xml><?xml version="1.0" encoding="utf-8"?>
<sst xmlns="http://schemas.openxmlformats.org/spreadsheetml/2006/main" count="305" uniqueCount="237">
  <si>
    <t>EYFS</t>
  </si>
  <si>
    <t>Year 6</t>
  </si>
  <si>
    <t>Year 5</t>
  </si>
  <si>
    <t>Year 4</t>
  </si>
  <si>
    <t>Year 3</t>
  </si>
  <si>
    <t>Year 2</t>
  </si>
  <si>
    <t>Year 1</t>
  </si>
  <si>
    <t>SUMMER TERM</t>
  </si>
  <si>
    <t>SPRING TERM</t>
  </si>
  <si>
    <t>AUTUMN TERM</t>
  </si>
  <si>
    <t xml:space="preserve">Year Group </t>
  </si>
  <si>
    <r>
      <t xml:space="preserve">UNIT 1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Introducing Musical Instruments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</t>
    </r>
  </si>
  <si>
    <r>
      <t xml:space="preserve">UNIT 4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Rhythm - Feel the Beat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</si>
  <si>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Famous Classical Music Vol. 2: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Texture, Tempo and Dynamics</t>
    </r>
  </si>
  <si>
    <t>Select Units</t>
  </si>
  <si>
    <t>KEY STAGE 2 - Lower</t>
  </si>
  <si>
    <t xml:space="preserve">KEY STAGE 1 </t>
  </si>
  <si>
    <t>KEY STAGE 2 - Upper</t>
  </si>
  <si>
    <r>
      <t xml:space="preserve">UNIT 2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Nursery Rhymes Rock</t>
    </r>
  </si>
  <si>
    <r>
      <t xml:space="preserve">UNIT 3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Loud and Quiet</t>
    </r>
  </si>
  <si>
    <r>
      <t xml:space="preserve">UNIT 5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Action Songs</t>
    </r>
  </si>
  <si>
    <r>
      <t xml:space="preserve">UNIT 6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High and Low</t>
    </r>
  </si>
  <si>
    <r>
      <t xml:space="preserve">UNIT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Brass Band: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Rhythmic Patterns</t>
    </r>
  </si>
  <si>
    <r>
  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Looking Back Vol. 1: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Singing Games</t>
    </r>
  </si>
  <si>
    <r>
      <t xml:space="preserve"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Dukas’ ‘The Sorcerer’s Apprentice’: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Sound Colours</t>
    </r>
  </si>
  <si>
    <r>
      <t xml:space="preserve">UNIT 16B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Pentatonic Songs from Around the World: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Pentatonic Scales </t>
    </r>
  </si>
  <si>
    <r>
      <t xml:space="preserve">UNIT 16A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Music of the Americas: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Pentatonic Scales</t>
    </r>
  </si>
  <si>
    <r>
      <t xml:space="preserve"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Saint-Saëns’ ‘The Carnival of the Animals’: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Exploring Descriptive Sounds </t>
    </r>
  </si>
  <si>
    <r>
      <t xml:space="preserve">UNIT 14B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Christmas Pop Songs Vol. 2: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Rhythmic Patterns</t>
    </r>
  </si>
  <si>
    <r>
      <t xml:space="preserve">UNIT 14A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Rhythmic Patterns</t>
    </r>
  </si>
  <si>
    <r>
      <t xml:space="preserve">UNIT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Musical Spot the Difference: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Arrangements</t>
    </r>
  </si>
  <si>
    <r>
      <t xml:space="preserve">UNIT 12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Holst’s ‘The Planets’: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Texture,Tempo and Dynamics</t>
    </r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</si>
  <si>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Britten’s ‘The Young Person’s Guide to the Orchestra’: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the Instruments of the Orchestra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</si>
  <si>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Twenty-First Century Popular Music Vol. 2: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Pitch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</si>
  <si>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Music from Around the World: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Music From Other Cultures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</si>
  <si>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Nutcracker Ballet: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Duration </t>
    </r>
  </si>
  <si>
    <r>
      <t xml:space="preserve">UNIT 7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Britpop and the Sounds of the Nineties:</t>
    </r>
    <r>
      <rPr>
        <sz val="11"/>
        <color theme="1"/>
        <rFont val="Aptos Narrow"/>
        <family val="2"/>
        <scheme val="minor"/>
      </rPr>
      <t xml:space="preserve"> 
</t>
    </r>
    <r>
      <rPr>
        <b/>
        <sz val="11"/>
        <color theme="5"/>
        <rFont val="Aptos Narrow"/>
        <family val="2"/>
        <scheme val="minor"/>
      </rPr>
      <t>Exploring Pulse and Rhythm</t>
    </r>
    <r>
      <rPr>
        <sz val="11"/>
        <color theme="1"/>
        <rFont val="Aptos Narrow"/>
        <family val="2"/>
        <scheme val="minor"/>
      </rPr>
      <t xml:space="preserve">  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</si>
  <si>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Famous Classical Music Vol. 1: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Instruments and Symbols </t>
    </r>
  </si>
  <si>
    <r>
      <t xml:space="preserve">UNIT 4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1: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Pitch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</si>
  <si>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Sounds of the Eighties: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Pulse and Rhythm 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</si>
  <si>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Christmas Pop Songs Vol. 1: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Duration  </t>
    </r>
  </si>
  <si>
    <r>
      <t xml:space="preserve"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Christmas Carols: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Singing Games</t>
    </r>
  </si>
  <si>
    <r>
      <t xml:space="preserve">UNIT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The Music of Asia: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Pentatonic Scales</t>
    </r>
  </si>
  <si>
    <r>
      <t xml:space="preserve"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Prokofiev’s ‘Peter and the Wolf’: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Descriptive Sounds</t>
    </r>
  </si>
  <si>
    <r>
      <t xml:space="preserve"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British Folk Songs: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Sound Colours</t>
    </r>
  </si>
  <si>
    <r>
      <t xml:space="preserve"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Brilliant Beatles: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Arrangements</t>
    </r>
  </si>
  <si>
    <r>
      <t xml:space="preserve">UNIT 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Mussorgsky’s ‘Pictures from an Exhibition’: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Sound Colours</t>
    </r>
  </si>
  <si>
    <r>
      <t xml:space="preserve">UNIT 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Choral Music: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Rounds</t>
    </r>
  </si>
  <si>
    <r>
      <t xml:space="preserve">UNIT 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Classic Rock: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Lyrics and Melody Vol. 1</t>
    </r>
  </si>
  <si>
    <r>
      <t xml:space="preserve">UNIT 28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The Sounds of the Sixties: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Lyrics and Melody Vol. 2</t>
    </r>
  </si>
  <si>
    <r>
      <t xml:space="preserve">UNIT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That’s Jazz: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Pulse and Rhythm </t>
    </r>
  </si>
  <si>
    <r>
      <t xml:space="preserve">UNIT 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Twenty-First Century Popular Music Vol. 3: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Performing Together</t>
    </r>
  </si>
  <si>
    <r>
      <t xml:space="preserve">UNIT 31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Music for Film and Television: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the Ways in which Music can Create Emotion</t>
    </r>
  </si>
  <si>
    <r>
      <t xml:space="preserve">UNIT 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Songs from World War II: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Musical Processes</t>
    </r>
  </si>
  <si>
    <r>
      <t xml:space="preserve">UNIT 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Rap: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Rhythm and Lyrics  </t>
    </r>
  </si>
  <si>
    <r>
      <t xml:space="preserve">UNIT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Music of Africa: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Pulse and Rhythm</t>
    </r>
  </si>
  <si>
    <r>
      <t xml:space="preserve">UNIT 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Women in Music: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Lyrics and Melody Vol. 3</t>
    </r>
  </si>
  <si>
    <r>
      <t xml:space="preserve">UNIT 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Looking Back Vol. 2: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Performing Together</t>
    </r>
  </si>
  <si>
    <t xml:space="preserve">UNIT 1                                                                                           Introducing Musical Instruments                                                             </t>
  </si>
  <si>
    <t>UNIT 2                                                                                                     Nursery Rhymes Rock</t>
  </si>
  <si>
    <t>UNIT 3                                                                                                            Loud and Quiet</t>
  </si>
  <si>
    <t>UNIT 4                                                                                                        Rhythm - Feel the Beat</t>
  </si>
  <si>
    <t>UNIT 5                                                                                                        Action Songs</t>
  </si>
  <si>
    <t>UNIT 6                                                                                                             High and Low</t>
  </si>
  <si>
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Christmas Pop Songs Vol. 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Duration  </t>
  </si>
  <si>
    <t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Sounds of the Eighties: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Pulse and Rhythm </t>
  </si>
  <si>
    <t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Pitch</t>
  </si>
  <si>
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Famous Classical Music Vol. 1: 
Exploring Instruments and Symbols </t>
  </si>
  <si>
    <t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Famous Classical Music Vol. 2:
Exploring Texture, Tempo and Dynamics</t>
  </si>
  <si>
    <t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Britpop and the Sounds of the Nineties: 
Exploring Pulse and Rhythm  </t>
  </si>
  <si>
    <t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Nutcracker Ballet: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Duration </t>
  </si>
  <si>
    <t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Music from Around the World: 
Exploring Music From Other Cultures</t>
  </si>
  <si>
    <t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2: 
Exploring Pitch</t>
  </si>
  <si>
    <t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Britten’s ‘The Young Person’s Guide to the Orchestra’:
Exploring the Instruments of the Orchestra</t>
  </si>
  <si>
    <t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Holst’s ‘The Planets’: 
Exploring Texture,Tempo and Dynamics</t>
  </si>
  <si>
    <t>UNIT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Musical Spot the Difference: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Arrangements</t>
  </si>
  <si>
    <t>UNIT 14A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Magic of Reggae: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Rhythmic Patterns</t>
  </si>
  <si>
    <t>UNIT 14B                                                                                                                                                                                                                                                                                                                                                                                                                                                                                                      Christmas Pop Songs Vol. 2: 
Exploring Rhythmic Patterns</t>
  </si>
  <si>
    <t xml:space="preserve"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Saint-Saëns’ ‘The Carnival of the Animals’: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Descriptive Sounds </t>
  </si>
  <si>
    <t>UNIT 16A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Music of the Americas: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Pentatonic Scales</t>
  </si>
  <si>
    <t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Dukas’ ‘The Sorcerer’s Apprentice’:
Exploring Sound Colours</t>
  </si>
  <si>
    <t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Looking Back Vol. 1:
Exploring Singing Games</t>
  </si>
  <si>
    <t xml:space="preserve">UNIT 16B                                                                                                                                                                                                                                                                                                                                                                                                                                                                                                    Pentatonic Songs from Around the World:
Exploring Pentatonic Scales </t>
  </si>
  <si>
    <t>UNIT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Brass Band: 
Exploring Rhythmic Patterns</t>
  </si>
  <si>
    <t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Christmas Carols:
Exploring Singing Games</t>
  </si>
  <si>
    <t>UNIT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Music of Asia:
Exploring Pentatonic Scales</t>
  </si>
  <si>
    <t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Prokofiev’s ‘Peter and the Wolf’:
Exploring Descriptive Sounds</t>
  </si>
  <si>
    <t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British Folk Songs:
Exploring Sound Colours</t>
  </si>
  <si>
    <t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Brilliant Beatles: 
Exploring Arrangements</t>
  </si>
  <si>
    <t>UNIT 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Mussorgsky’s ‘Pictures from an Exhibition’:
Exploring Sound Colours</t>
  </si>
  <si>
    <t>UNIT 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Choral Music:
Exploring Rounds</t>
  </si>
  <si>
    <t>UNIT 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Classic Rock:
Exploring Lyrics and Melody Vol. 1</t>
  </si>
  <si>
    <t>UNIT 28                                                                                                            The Sounds of the Sixties:
Exploring Lyrics and Melody Vol. 2</t>
  </si>
  <si>
    <t xml:space="preserve">UNIT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That’s Jazz:
Exploring Pulse and Rhythm </t>
  </si>
  <si>
    <t>UNIT 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3:
Performing Together</t>
  </si>
  <si>
    <t>UNIT 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Songs from World War II:
Exploring Musical Processes</t>
  </si>
  <si>
    <t xml:space="preserve">UNIT 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Rap: 
Exploring Rhythm and Lyrics  </t>
  </si>
  <si>
    <t>UNIT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Music of Africa: 
Exploring Pulse and Rhythm</t>
  </si>
  <si>
    <t>UNIT 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Women in Music:
Exploring Lyrics and Melody Vol. 3</t>
  </si>
  <si>
    <t>UNIT 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Looking Back Vol. 2: 
Performing Together</t>
  </si>
  <si>
    <t>Most Simple</t>
  </si>
  <si>
    <t>More Challenge</t>
  </si>
  <si>
    <t>Most Challenging</t>
  </si>
  <si>
    <t>Some Challenge</t>
  </si>
  <si>
    <t xml:space="preserve">                                          Higher level of Challenging</t>
  </si>
  <si>
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Magic of Reggae: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</si>
  <si>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Exploring Sounds  </t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</si>
  <si>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Sounds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</si>
  <si>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</si>
  <si>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</si>
  <si>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</si>
  <si>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</si>
  <si>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</si>
  <si>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</si>
  <si>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</si>
  <si>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</si>
  <si>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</si>
  <si>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</si>
  <si>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Unit 11</t>
  </si>
  <si>
    <t>Unit 12</t>
  </si>
  <si>
    <t>Unit 13</t>
  </si>
  <si>
    <t>Unit 15</t>
  </si>
  <si>
    <t>Unit 17</t>
  </si>
  <si>
    <t>Unit 18</t>
  </si>
  <si>
    <t>Unit 19</t>
  </si>
  <si>
    <t>Unit 20</t>
  </si>
  <si>
    <t>Unit 21</t>
  </si>
  <si>
    <t>Unit 22</t>
  </si>
  <si>
    <t>Unit 23</t>
  </si>
  <si>
    <t>Unit 24</t>
  </si>
  <si>
    <t>Unit 25</t>
  </si>
  <si>
    <t>Unit 26</t>
  </si>
  <si>
    <t>Unit 27</t>
  </si>
  <si>
    <t>Unit 28</t>
  </si>
  <si>
    <t>Unit 29</t>
  </si>
  <si>
    <t>Unit 30</t>
  </si>
  <si>
    <t>Unit 31</t>
  </si>
  <si>
    <t>Unit 32</t>
  </si>
  <si>
    <t>Unit 33</t>
  </si>
  <si>
    <t>Unit 34</t>
  </si>
  <si>
    <t>Unit 35</t>
  </si>
  <si>
    <t>Unit 36</t>
  </si>
  <si>
    <r>
      <rPr>
        <b/>
        <sz val="11"/>
        <color rgb="FF0070C0"/>
        <rFont val="Aptos Narrow"/>
        <family val="2"/>
        <scheme val="minor"/>
      </rPr>
      <t>Introducing Musical Instruments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</t>
    </r>
  </si>
  <si>
    <t>Nursery Rhymes Rock</t>
  </si>
  <si>
    <t>Loud and Quiet</t>
  </si>
  <si>
    <t>Rhythm - Feel the Beat</t>
  </si>
  <si>
    <t>Action Songs</t>
  </si>
  <si>
    <t>High and Low</t>
  </si>
  <si>
    <t xml:space="preserve">Exploring Sounds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</si>
  <si>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Exploring Duration  </t>
  </si>
  <si>
    <t>Exploring Pulse and Rhythm </t>
  </si>
  <si>
    <t>Christmas Pop Songs Vol. 1:</t>
  </si>
  <si>
    <r>
      <t xml:space="preserve"> </t>
    </r>
    <r>
      <rPr>
        <b/>
        <sz val="11"/>
        <color theme="5"/>
        <rFont val="Aptos Narrow"/>
        <family val="2"/>
        <scheme val="minor"/>
      </rPr>
      <t>Exploring Pitch</t>
    </r>
  </si>
  <si>
    <t xml:space="preserve">Exploring Instruments and Symbols </t>
  </si>
  <si>
    <t>Exploring Texture, Tempo and Dynamics</t>
  </si>
  <si>
    <r>
      <rPr>
        <b/>
        <sz val="11"/>
        <color theme="5"/>
        <rFont val="Aptos Narrow"/>
        <family val="2"/>
        <scheme val="minor"/>
      </rPr>
      <t>Exploring Pulse and Rhythm</t>
    </r>
    <r>
      <rPr>
        <sz val="11"/>
        <color theme="1"/>
        <rFont val="Aptos Narrow"/>
        <family val="2"/>
        <scheme val="minor"/>
      </rPr>
      <t xml:space="preserve">  </t>
    </r>
  </si>
  <si>
    <t>Exploring Duration </t>
  </si>
  <si>
    <t>Exploring Music From Other Cultures</t>
  </si>
  <si>
    <t>Exploring Pitch</t>
  </si>
  <si>
    <t>Exploring the Instruments of the Orchestra</t>
  </si>
  <si>
    <t>Exploring Texture,Tempo and Dynamics</t>
  </si>
  <si>
    <t>Holst’s ‘The Planets’:</t>
  </si>
  <si>
    <t>Britten’s ‘The Young Person’s Guide to the Orchestra’:</t>
  </si>
  <si>
    <t xml:space="preserve">Twenty-First Century Popular Music Vol. 2: </t>
  </si>
  <si>
    <t xml:space="preserve">Music from Around the World: </t>
  </si>
  <si>
    <r>
      <rPr>
        <b/>
        <sz val="11"/>
        <color rgb="FF0070C0"/>
        <rFont val="Aptos Narrow"/>
        <family val="2"/>
        <scheme val="minor"/>
      </rPr>
      <t xml:space="preserve">The Nutcracker Ballet: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</si>
  <si>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rgb="FF0070C0"/>
        <rFont val="Aptos Narrow"/>
        <family val="2"/>
        <scheme val="minor"/>
      </rPr>
      <t>Britpop and the Sounds of the Nineties:</t>
    </r>
    <r>
      <rPr>
        <sz val="11"/>
        <color theme="1"/>
        <rFont val="Aptos Narrow"/>
        <family val="2"/>
        <scheme val="minor"/>
      </rPr>
      <t xml:space="preserve"> </t>
    </r>
  </si>
  <si>
    <t>Famous Classical Music Vol. 2:</t>
  </si>
  <si>
    <t>Famous Classical Music Vol. 1:</t>
  </si>
  <si>
    <t>Twenty-First Century Popular Music Vol. 1:</t>
  </si>
  <si>
    <r>
      <rPr>
        <b/>
        <sz val="11"/>
        <color rgb="FF0070C0"/>
        <rFont val="Aptos Narrow"/>
        <family val="2"/>
        <scheme val="minor"/>
      </rPr>
      <t xml:space="preserve">The Sounds of the Eighties: </t>
    </r>
    <r>
      <rPr>
        <sz val="11"/>
        <color theme="1"/>
        <rFont val="Aptos Narrow"/>
        <family val="2"/>
        <scheme val="minor"/>
      </rPr>
      <t xml:space="preserve"> </t>
    </r>
  </si>
  <si>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</si>
  <si>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Exploring Arrangements</t>
  </si>
  <si>
    <t>Unit 14A</t>
  </si>
  <si>
    <t>Unit 14B</t>
  </si>
  <si>
    <t>Unit 16A</t>
  </si>
  <si>
    <t>Unit 16B</t>
  </si>
  <si>
    <t>Exploring Rhythmic Patterns</t>
  </si>
  <si>
    <t xml:space="preserve">Exploring Descriptive Sounds </t>
  </si>
  <si>
    <t>Exploring Pentatonic Scales</t>
  </si>
  <si>
    <t xml:space="preserve">Exploring Pentatonic Scales </t>
  </si>
  <si>
    <t>Exploring Sound Colours</t>
  </si>
  <si>
    <t>Exploring Singing Games</t>
  </si>
  <si>
    <t xml:space="preserve">The Brilliant Beatles: </t>
  </si>
  <si>
    <t>British Folk Songs:</t>
  </si>
  <si>
    <t>Prokofiev’s ‘Peter and the Wolf’:</t>
  </si>
  <si>
    <t>Christmas Carols:</t>
  </si>
  <si>
    <t>The Music of Asia:</t>
  </si>
  <si>
    <t>Exploring Descriptive Sounds</t>
  </si>
  <si>
    <t xml:space="preserve">The Brass Band: </t>
  </si>
  <si>
    <t>Looking Back Vol. 1:</t>
  </si>
  <si>
    <t>Dukas’ ‘The Sorcerer’s Apprentice’:</t>
  </si>
  <si>
    <t>Pentatonic Songs from Around the World:</t>
  </si>
  <si>
    <t xml:space="preserve">The Music of the Americas: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</si>
  <si>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rgb="FF0070C0"/>
        <rFont val="Aptos Narrow"/>
        <family val="2"/>
        <scheme val="minor"/>
      </rPr>
      <t xml:space="preserve">Saint-Saëns’ ‘The Carnival of the Animals’: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</si>
  <si>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Christmas Pop Songs Vol. 2:</t>
  </si>
  <si>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</si>
  <si>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Musical Spot the Difference:</t>
  </si>
  <si>
    <t>Mussorgsky’s ‘Pictures from an Exhibition’:</t>
  </si>
  <si>
    <t>Classic Rock:</t>
  </si>
  <si>
    <t>Choral Music:</t>
  </si>
  <si>
    <t>Exploring Lyrics and Melody Vol. 2</t>
  </si>
  <si>
    <t>The Sounds of the Sixties:</t>
  </si>
  <si>
    <r>
      <t xml:space="preserve"> </t>
    </r>
    <r>
      <rPr>
        <b/>
        <sz val="11"/>
        <color rgb="FF0070C0"/>
        <rFont val="Aptos Narrow"/>
        <family val="2"/>
        <scheme val="minor"/>
      </rPr>
      <t>That’s Jazz:</t>
    </r>
  </si>
  <si>
    <t>Twenty-First Century Popular Music Vol. 3:</t>
  </si>
  <si>
    <t>Music for Film and Television:</t>
  </si>
  <si>
    <t>Songs from World War II:</t>
  </si>
  <si>
    <t>Rap:</t>
  </si>
  <si>
    <t xml:space="preserve">The Music of Africa: </t>
  </si>
  <si>
    <t>Women in Music:</t>
  </si>
  <si>
    <t>Looking Back Vol. 2:</t>
  </si>
  <si>
    <t>Exploring Rounds</t>
  </si>
  <si>
    <t>Exploring Lyrics and Melody Vol. 1</t>
  </si>
  <si>
    <t xml:space="preserve">Exploring Pulse and Rhythm </t>
  </si>
  <si>
    <t>Performing Together</t>
  </si>
  <si>
    <t>Exploring the Ways in which Music can Create Emotion</t>
  </si>
  <si>
    <t>Exploring Musical Processes</t>
  </si>
  <si>
    <t xml:space="preserve">Exploring Rhythm and Lyrics  </t>
  </si>
  <si>
    <t>Exploring Pulse and Rhythm</t>
  </si>
  <si>
    <t>Exploring Lyrics and Melody Vol. 3</t>
  </si>
  <si>
    <t>Unit Title</t>
  </si>
  <si>
    <t>Focus</t>
  </si>
  <si>
    <t xml:space="preserve">Unit </t>
  </si>
  <si>
    <t>EYFS Unit 1</t>
  </si>
  <si>
    <t>EYFS Unit 2</t>
  </si>
  <si>
    <t>EYFS Unit 3</t>
  </si>
  <si>
    <t>EYFS Unit 4</t>
  </si>
  <si>
    <t>EYFS Unit 5</t>
  </si>
  <si>
    <t>EYFS Unit 6</t>
  </si>
  <si>
    <t>INSERT SCHOOL NAME</t>
  </si>
  <si>
    <t>© Copyright</t>
  </si>
  <si>
    <t xml:space="preserve">                  Some Challenge</t>
  </si>
  <si>
    <t xml:space="preserve">            More Challenge</t>
  </si>
  <si>
    <t xml:space="preserve">        High Challenge</t>
  </si>
  <si>
    <t xml:space="preserve">             Most Challenging</t>
  </si>
  <si>
    <r>
      <rPr>
        <b/>
        <sz val="14"/>
        <color rgb="FF0070C0"/>
        <rFont val="Aptos Narrow"/>
        <family val="2"/>
        <scheme val="minor"/>
      </rPr>
      <t xml:space="preserve">                 Unit Title and Listening Focus               </t>
    </r>
    <r>
      <rPr>
        <b/>
        <sz val="14"/>
        <color theme="5"/>
        <rFont val="Aptos Narrow"/>
        <family val="2"/>
        <scheme val="minor"/>
      </rPr>
      <t>Musical Theory Focus</t>
    </r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</si>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</sst>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0070C0"/>
      <name val="Calibri"/>
      <family val="2"/>
    </font>
    <font>
      <b/>
      <sz val="11"/>
      <color theme="5"/>
      <name val="Calibri"/>
      <family val="2"/>
    </font>
    <font>
      <sz val="11"/>
      <color theme="1"/>
      <name val="Calibri"/>
      <family val="2"/>
    </font>
    <font>
      <b/>
      <sz val="20"/>
      <color rgb="FF0070C0"/>
      <name val="Calibr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2" borderId="13" xfId="0" applyFill="1" applyBorder="1"/>
    <xf numFmtId="0" fontId="0" fillId="2" borderId="12" xfId="0" applyFill="1" applyBorder="1"/>
    <xf numFmtId="0" fontId="0" fillId="2" borderId="11" xfId="0" applyFill="1" applyBorder="1"/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82"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160019</xdr:rowOff>
    </xdr:from>
    <xdr:to>
      <xdr:col>5</xdr:col>
      <xdr:colOff>2114549</xdr:colOff>
      <xdr:row>4</xdr:row>
      <xdr:rowOff>142874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22B9DE30-40AA-4791-8506-E08F51F81705}"/>
            </a:ext>
          </a:extLst>
        </xdr:cNvPr>
        <xdr:cNvSpPr txBox="1"/>
      </xdr:nvSpPr>
      <xdr:spPr>
        <a:xfrm>
          <a:off x="7200900" y="521969"/>
          <a:ext cx="4190999" cy="344805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Music Long-term Plan / Year Overview</a:t>
          </a:r>
        </a:p>
      </xdr:txBody>
    </xdr:sp>
    <xdr:clientData/>
  </xdr:twoCellAnchor>
  <xdr:twoCellAnchor>
    <xdr:from>
      <xdr:col>0</xdr:col>
      <xdr:colOff>95250</xdr:colOff>
      <xdr:row>15</xdr:row>
      <xdr:rowOff>161925</xdr:rowOff>
    </xdr:from>
    <xdr:to>
      <xdr:col>0</xdr:col>
      <xdr:colOff>521970</xdr:colOff>
      <xdr:row>23</xdr:row>
      <xdr:rowOff>60325</xdr:rowOff>
    </xdr:to>
    <xdr:sp macro="" textlink="">
      <xdr:nvSpPr>
        <xdr:cNvPr id="3" name="TextBox 24">
          <a:extLst>
            <a:ext uri="{FF2B5EF4-FFF2-40B4-BE49-F238E27FC236}">
              <a16:creationId xmlns:a16="http://schemas.microsoft.com/office/drawing/2014/main" id="{B0F81E45-2EFD-491A-BFE4-C42EBA92447F}"/>
            </a:ext>
          </a:extLst>
        </xdr:cNvPr>
        <xdr:cNvSpPr txBox="1"/>
      </xdr:nvSpPr>
      <xdr:spPr>
        <a:xfrm rot="16200000">
          <a:off x="-688340" y="3707765"/>
          <a:ext cx="1993900" cy="4267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1</a:t>
          </a:r>
        </a:p>
      </xdr:txBody>
    </xdr:sp>
    <xdr:clientData/>
  </xdr:twoCellAnchor>
  <xdr:twoCellAnchor editAs="oneCell">
    <xdr:from>
      <xdr:col>7</xdr:col>
      <xdr:colOff>473075</xdr:colOff>
      <xdr:row>3</xdr:row>
      <xdr:rowOff>78745</xdr:rowOff>
    </xdr:from>
    <xdr:to>
      <xdr:col>7</xdr:col>
      <xdr:colOff>1833563</xdr:colOff>
      <xdr:row>7</xdr:row>
      <xdr:rowOff>124238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B3E38B-5BA7-4569-AFE8-57A874B7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04950" y="626433"/>
          <a:ext cx="1360488" cy="7757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384810</xdr:colOff>
      <xdr:row>30</xdr:row>
      <xdr:rowOff>19050</xdr:rowOff>
    </xdr:to>
    <xdr:sp macro="" textlink="">
      <xdr:nvSpPr>
        <xdr:cNvPr id="5" name="TextBox 24">
          <a:extLst>
            <a:ext uri="{FF2B5EF4-FFF2-40B4-BE49-F238E27FC236}">
              <a16:creationId xmlns:a16="http://schemas.microsoft.com/office/drawing/2014/main" id="{7DEBA068-8175-4E2E-8F32-FF27782B4556}"/>
            </a:ext>
          </a:extLst>
        </xdr:cNvPr>
        <xdr:cNvSpPr txBox="1"/>
      </xdr:nvSpPr>
      <xdr:spPr>
        <a:xfrm rot="16200000">
          <a:off x="-721995" y="5684520"/>
          <a:ext cx="1828800" cy="38481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1</xdr:col>
      <xdr:colOff>152400</xdr:colOff>
      <xdr:row>36</xdr:row>
      <xdr:rowOff>158115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E2FC4ECB-9F72-4CC2-B483-D18A321D3A27}"/>
            </a:ext>
          </a:extLst>
        </xdr:cNvPr>
        <xdr:cNvSpPr txBox="1"/>
      </xdr:nvSpPr>
      <xdr:spPr>
        <a:xfrm rot="16200000">
          <a:off x="-331470" y="7389495"/>
          <a:ext cx="1424940" cy="7620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2</xdr:col>
      <xdr:colOff>104775</xdr:colOff>
      <xdr:row>40</xdr:row>
      <xdr:rowOff>38100</xdr:rowOff>
    </xdr:from>
    <xdr:to>
      <xdr:col>2</xdr:col>
      <xdr:colOff>714375</xdr:colOff>
      <xdr:row>41</xdr:row>
      <xdr:rowOff>121920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09F8D22-B773-484E-BD30-48D10168C368}"/>
            </a:ext>
          </a:extLst>
        </xdr:cNvPr>
        <xdr:cNvSpPr/>
      </xdr:nvSpPr>
      <xdr:spPr>
        <a:xfrm>
          <a:off x="2828925" y="9191625"/>
          <a:ext cx="609600" cy="26479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123825</xdr:colOff>
      <xdr:row>40</xdr:row>
      <xdr:rowOff>47625</xdr:rowOff>
    </xdr:from>
    <xdr:to>
      <xdr:col>3</xdr:col>
      <xdr:colOff>733425</xdr:colOff>
      <xdr:row>41</xdr:row>
      <xdr:rowOff>131445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A8C112D-4F75-4BEA-ACF5-D88091B183E2}"/>
            </a:ext>
          </a:extLst>
        </xdr:cNvPr>
        <xdr:cNvSpPr/>
      </xdr:nvSpPr>
      <xdr:spPr>
        <a:xfrm>
          <a:off x="5172075" y="9201150"/>
          <a:ext cx="609600" cy="26479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66675</xdr:colOff>
      <xdr:row>40</xdr:row>
      <xdr:rowOff>47625</xdr:rowOff>
    </xdr:from>
    <xdr:to>
      <xdr:col>4</xdr:col>
      <xdr:colOff>676275</xdr:colOff>
      <xdr:row>41</xdr:row>
      <xdr:rowOff>131445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D3AB522A-F10E-498D-B053-7CC062AC505F}"/>
            </a:ext>
          </a:extLst>
        </xdr:cNvPr>
        <xdr:cNvSpPr/>
      </xdr:nvSpPr>
      <xdr:spPr>
        <a:xfrm>
          <a:off x="7229475" y="9201150"/>
          <a:ext cx="609600" cy="26479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64770</xdr:colOff>
      <xdr:row>40</xdr:row>
      <xdr:rowOff>45720</xdr:rowOff>
    </xdr:from>
    <xdr:to>
      <xdr:col>5</xdr:col>
      <xdr:colOff>674370</xdr:colOff>
      <xdr:row>41</xdr:row>
      <xdr:rowOff>129540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A8B98D7-3598-4D4A-859C-EC58C0F80323}"/>
            </a:ext>
          </a:extLst>
        </xdr:cNvPr>
        <xdr:cNvSpPr/>
      </xdr:nvSpPr>
      <xdr:spPr>
        <a:xfrm>
          <a:off x="9342120" y="9199245"/>
          <a:ext cx="609600" cy="264795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66675</xdr:colOff>
      <xdr:row>40</xdr:row>
      <xdr:rowOff>57150</xdr:rowOff>
    </xdr:from>
    <xdr:to>
      <xdr:col>6</xdr:col>
      <xdr:colOff>676275</xdr:colOff>
      <xdr:row>41</xdr:row>
      <xdr:rowOff>140970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3002B72-49C9-438C-BDC6-97DBA0F43765}"/>
            </a:ext>
          </a:extLst>
        </xdr:cNvPr>
        <xdr:cNvSpPr/>
      </xdr:nvSpPr>
      <xdr:spPr>
        <a:xfrm>
          <a:off x="11458575" y="9210675"/>
          <a:ext cx="609600" cy="2647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728934</xdr:colOff>
      <xdr:row>2</xdr:row>
      <xdr:rowOff>71437</xdr:rowOff>
    </xdr:from>
    <xdr:to>
      <xdr:col>1</xdr:col>
      <xdr:colOff>1504677</xdr:colOff>
      <xdr:row>6</xdr:row>
      <xdr:rowOff>116930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CA8484-636F-4F8A-ADA7-479CD911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40122" y="436562"/>
          <a:ext cx="775743" cy="775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1935481</xdr:colOff>
      <xdr:row>0</xdr:row>
      <xdr:rowOff>0</xdr:rowOff>
    </xdr:from>
    <xdr:to>
      <xdr:col>6</xdr:col>
      <xdr:colOff>1082040</xdr:colOff>
      <xdr:row>2</xdr:row>
      <xdr:rowOff>15241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DDC53CC9-A6E2-4979-84B2-6F51F9FBFC61}"/>
            </a:ext>
          </a:extLst>
        </xdr:cNvPr>
        <xdr:cNvSpPr txBox="1"/>
      </xdr:nvSpPr>
      <xdr:spPr>
        <a:xfrm>
          <a:off x="2438401" y="342901"/>
          <a:ext cx="2438399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1" i="0" u="none" strike="noStrike" kern="1200" cap="none" spc="0" normalizeH="0" baseline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School Name</a:t>
          </a:r>
        </a:p>
      </xdr:txBody>
    </xdr:sp>
    <xdr:clientData/>
  </xdr:twoCellAnchor>
  <xdr:twoCellAnchor>
    <xdr:from>
      <xdr:col>4</xdr:col>
      <xdr:colOff>304801</xdr:colOff>
      <xdr:row>1</xdr:row>
      <xdr:rowOff>152400</xdr:rowOff>
    </xdr:from>
    <xdr:to>
      <xdr:col>5</xdr:col>
      <xdr:colOff>213360</xdr:colOff>
      <xdr:row>4</xdr:row>
      <xdr:rowOff>9192</xdr:rowOff>
    </xdr:to>
    <xdr:sp macro="" textlink="">
      <xdr:nvSpPr>
        <xdr:cNvPr id="3" name="TextBox 24">
          <a:extLst>
            <a:ext uri="{FF2B5EF4-FFF2-40B4-BE49-F238E27FC236}">
              <a16:creationId xmlns:a16="http://schemas.microsoft.com/office/drawing/2014/main" id="{FFB40DA5-D99F-4F07-9DD6-A114BEAB5627}"/>
            </a:ext>
          </a:extLst>
        </xdr:cNvPr>
        <xdr:cNvSpPr txBox="1"/>
      </xdr:nvSpPr>
      <xdr:spPr>
        <a:xfrm>
          <a:off x="7734301" y="701040"/>
          <a:ext cx="2407919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Music Year Overview</a:t>
          </a:r>
        </a:p>
      </xdr:txBody>
    </xdr:sp>
    <xdr:clientData/>
  </xdr:twoCellAnchor>
  <xdr:twoCellAnchor>
    <xdr:from>
      <xdr:col>0</xdr:col>
      <xdr:colOff>118110</xdr:colOff>
      <xdr:row>11</xdr:row>
      <xdr:rowOff>392430</xdr:rowOff>
    </xdr:from>
    <xdr:to>
      <xdr:col>0</xdr:col>
      <xdr:colOff>544830</xdr:colOff>
      <xdr:row>18</xdr:row>
      <xdr:rowOff>49530</xdr:rowOff>
    </xdr:to>
    <xdr:sp macro="" textlink="">
      <xdr:nvSpPr>
        <xdr:cNvPr id="5" name="TextBox 24">
          <a:extLst>
            <a:ext uri="{FF2B5EF4-FFF2-40B4-BE49-F238E27FC236}">
              <a16:creationId xmlns:a16="http://schemas.microsoft.com/office/drawing/2014/main" id="{D0859613-A88A-4815-B89F-2FECC055930B}"/>
            </a:ext>
          </a:extLst>
        </xdr:cNvPr>
        <xdr:cNvSpPr txBox="1"/>
      </xdr:nvSpPr>
      <xdr:spPr>
        <a:xfrm rot="16200000">
          <a:off x="365760" y="2918460"/>
          <a:ext cx="1150620" cy="4267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1</a:t>
          </a:r>
        </a:p>
      </xdr:txBody>
    </xdr:sp>
    <xdr:clientData/>
  </xdr:twoCellAnchor>
  <xdr:twoCellAnchor>
    <xdr:from>
      <xdr:col>0</xdr:col>
      <xdr:colOff>0</xdr:colOff>
      <xdr:row>16</xdr:row>
      <xdr:rowOff>247650</xdr:rowOff>
    </xdr:from>
    <xdr:to>
      <xdr:col>0</xdr:col>
      <xdr:colOff>384810</xdr:colOff>
      <xdr:row>24</xdr:row>
      <xdr:rowOff>179070</xdr:rowOff>
    </xdr:to>
    <xdr:sp macro="" textlink="">
      <xdr:nvSpPr>
        <xdr:cNvPr id="6" name="TextBox 24">
          <a:extLst>
            <a:ext uri="{FF2B5EF4-FFF2-40B4-BE49-F238E27FC236}">
              <a16:creationId xmlns:a16="http://schemas.microsoft.com/office/drawing/2014/main" id="{8053A438-6A97-4843-B20B-3A3DE3078D58}"/>
            </a:ext>
          </a:extLst>
        </xdr:cNvPr>
        <xdr:cNvSpPr txBox="1"/>
      </xdr:nvSpPr>
      <xdr:spPr>
        <a:xfrm rot="16200000">
          <a:off x="133350" y="3890010"/>
          <a:ext cx="1280160" cy="441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0</xdr:colOff>
      <xdr:row>24</xdr:row>
      <xdr:rowOff>381002</xdr:rowOff>
    </xdr:from>
    <xdr:to>
      <xdr:col>0</xdr:col>
      <xdr:colOff>514353</xdr:colOff>
      <xdr:row>27</xdr:row>
      <xdr:rowOff>312420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C55FD54F-C0F1-466D-979E-448523E66D7A}"/>
            </a:ext>
          </a:extLst>
        </xdr:cNvPr>
        <xdr:cNvSpPr txBox="1"/>
      </xdr:nvSpPr>
      <xdr:spPr>
        <a:xfrm rot="16200000">
          <a:off x="-565782" y="9947909"/>
          <a:ext cx="1645918" cy="51435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3</xdr:col>
      <xdr:colOff>1463040</xdr:colOff>
      <xdr:row>29</xdr:row>
      <xdr:rowOff>30480</xdr:rowOff>
    </xdr:from>
    <xdr:to>
      <xdr:col>5</xdr:col>
      <xdr:colOff>1996440</xdr:colOff>
      <xdr:row>31</xdr:row>
      <xdr:rowOff>68580</xdr:rowOff>
    </xdr:to>
    <xdr:sp macro="" textlink="">
      <xdr:nvSpPr>
        <xdr:cNvPr id="9" name="TextBox 24">
          <a:extLst>
            <a:ext uri="{FF2B5EF4-FFF2-40B4-BE49-F238E27FC236}">
              <a16:creationId xmlns:a16="http://schemas.microsoft.com/office/drawing/2014/main" id="{A3F9C86D-2CE0-4500-9886-2E17A4A55728}"/>
            </a:ext>
          </a:extLst>
        </xdr:cNvPr>
        <xdr:cNvSpPr txBox="1"/>
      </xdr:nvSpPr>
      <xdr:spPr>
        <a:xfrm>
          <a:off x="3048000" y="5516880"/>
          <a:ext cx="1219200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1200" cap="none" spc="0" normalizeH="0" baseline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Unit Title and Listening Focus</a:t>
          </a:r>
        </a:p>
      </xdr:txBody>
    </xdr:sp>
    <xdr:clientData/>
  </xdr:twoCellAnchor>
  <xdr:twoCellAnchor>
    <xdr:from>
      <xdr:col>5</xdr:col>
      <xdr:colOff>1729740</xdr:colOff>
      <xdr:row>29</xdr:row>
      <xdr:rowOff>15240</xdr:rowOff>
    </xdr:from>
    <xdr:to>
      <xdr:col>7</xdr:col>
      <xdr:colOff>53340</xdr:colOff>
      <xdr:row>31</xdr:row>
      <xdr:rowOff>53340</xdr:rowOff>
    </xdr:to>
    <xdr:sp macro="" textlink="">
      <xdr:nvSpPr>
        <xdr:cNvPr id="10" name="TextBox 24">
          <a:extLst>
            <a:ext uri="{FF2B5EF4-FFF2-40B4-BE49-F238E27FC236}">
              <a16:creationId xmlns:a16="http://schemas.microsoft.com/office/drawing/2014/main" id="{FD0717E6-6749-4991-8CAB-B04BBE3DD939}"/>
            </a:ext>
          </a:extLst>
        </xdr:cNvPr>
        <xdr:cNvSpPr txBox="1"/>
      </xdr:nvSpPr>
      <xdr:spPr>
        <a:xfrm>
          <a:off x="4267200" y="5501640"/>
          <a:ext cx="662940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1200" cap="none" spc="0" normalizeH="0" baseline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Musical Theory Focus</a:t>
          </a:r>
        </a:p>
      </xdr:txBody>
    </xdr:sp>
    <xdr:clientData/>
  </xdr:twoCellAnchor>
  <xdr:twoCellAnchor>
    <xdr:from>
      <xdr:col>2</xdr:col>
      <xdr:colOff>1988820</xdr:colOff>
      <xdr:row>28</xdr:row>
      <xdr:rowOff>152400</xdr:rowOff>
    </xdr:from>
    <xdr:to>
      <xdr:col>3</xdr:col>
      <xdr:colOff>990600</xdr:colOff>
      <xdr:row>31</xdr:row>
      <xdr:rowOff>7620</xdr:rowOff>
    </xdr:to>
    <xdr:sp macro="" textlink="">
      <xdr:nvSpPr>
        <xdr:cNvPr id="11" name="TextBox 24">
          <a:extLst>
            <a:ext uri="{FF2B5EF4-FFF2-40B4-BE49-F238E27FC236}">
              <a16:creationId xmlns:a16="http://schemas.microsoft.com/office/drawing/2014/main" id="{FB78E1EB-873E-4259-842A-C0D9C279C995}"/>
            </a:ext>
          </a:extLst>
        </xdr:cNvPr>
        <xdr:cNvSpPr txBox="1"/>
      </xdr:nvSpPr>
      <xdr:spPr>
        <a:xfrm>
          <a:off x="2438400" y="5455920"/>
          <a:ext cx="609600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Key:</a:t>
          </a:r>
        </a:p>
      </xdr:txBody>
    </xdr:sp>
    <xdr:clientData/>
  </xdr:twoCellAnchor>
  <xdr:oneCellAnchor>
    <xdr:from>
      <xdr:col>7</xdr:col>
      <xdr:colOff>1310640</xdr:colOff>
      <xdr:row>1</xdr:row>
      <xdr:rowOff>105850</xdr:rowOff>
    </xdr:from>
    <xdr:ext cx="701040" cy="781159"/>
    <xdr:pic>
      <xdr:nvPicPr>
        <xdr:cNvPr id="12" name="Picture 11">
          <a:extLst>
            <a:ext uri="{FF2B5EF4-FFF2-40B4-BE49-F238E27FC236}">
              <a16:creationId xmlns:a16="http://schemas.microsoft.com/office/drawing/2014/main" id="{19694E8F-1235-4BF4-9840-76DA07DDF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654490"/>
          <a:ext cx="701040" cy="781159"/>
        </a:xfrm>
        <a:prstGeom prst="rect">
          <a:avLst/>
        </a:prstGeom>
      </xdr:spPr>
    </xdr:pic>
    <xdr:clientData/>
  </xdr:oneCellAnchor>
  <xdr:twoCellAnchor>
    <xdr:from>
      <xdr:col>3</xdr:col>
      <xdr:colOff>68580</xdr:colOff>
      <xdr:row>32</xdr:row>
      <xdr:rowOff>38100</xdr:rowOff>
    </xdr:from>
    <xdr:to>
      <xdr:col>3</xdr:col>
      <xdr:colOff>678180</xdr:colOff>
      <xdr:row>33</xdr:row>
      <xdr:rowOff>121920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BBD7630-A0E3-7FBE-2C4F-010DE679F054}"/>
            </a:ext>
          </a:extLst>
        </xdr:cNvPr>
        <xdr:cNvSpPr/>
      </xdr:nvSpPr>
      <xdr:spPr>
        <a:xfrm>
          <a:off x="4998720" y="12382500"/>
          <a:ext cx="609600" cy="2667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68580</xdr:colOff>
      <xdr:row>32</xdr:row>
      <xdr:rowOff>38100</xdr:rowOff>
    </xdr:from>
    <xdr:to>
      <xdr:col>4</xdr:col>
      <xdr:colOff>678180</xdr:colOff>
      <xdr:row>33</xdr:row>
      <xdr:rowOff>121920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8DCC700-D765-4987-B784-BF0AC7D39BAC}"/>
            </a:ext>
          </a:extLst>
        </xdr:cNvPr>
        <xdr:cNvSpPr/>
      </xdr:nvSpPr>
      <xdr:spPr>
        <a:xfrm>
          <a:off x="4998720" y="12382500"/>
          <a:ext cx="609600" cy="2667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68580</xdr:colOff>
      <xdr:row>32</xdr:row>
      <xdr:rowOff>38100</xdr:rowOff>
    </xdr:from>
    <xdr:to>
      <xdr:col>5</xdr:col>
      <xdr:colOff>678180</xdr:colOff>
      <xdr:row>33</xdr:row>
      <xdr:rowOff>121920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3AA3EA3-01FF-4916-81D8-DDCA89E84051}"/>
            </a:ext>
          </a:extLst>
        </xdr:cNvPr>
        <xdr:cNvSpPr/>
      </xdr:nvSpPr>
      <xdr:spPr>
        <a:xfrm>
          <a:off x="7498080" y="12382500"/>
          <a:ext cx="609600" cy="26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76200</xdr:colOff>
      <xdr:row>32</xdr:row>
      <xdr:rowOff>45720</xdr:rowOff>
    </xdr:from>
    <xdr:to>
      <xdr:col>6</xdr:col>
      <xdr:colOff>685800</xdr:colOff>
      <xdr:row>33</xdr:row>
      <xdr:rowOff>129540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33FB9A9-3897-4210-9C38-3B3A5EC8740D}"/>
            </a:ext>
          </a:extLst>
        </xdr:cNvPr>
        <xdr:cNvSpPr/>
      </xdr:nvSpPr>
      <xdr:spPr>
        <a:xfrm>
          <a:off x="12504420" y="12390120"/>
          <a:ext cx="609600" cy="2667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68580</xdr:colOff>
      <xdr:row>32</xdr:row>
      <xdr:rowOff>38100</xdr:rowOff>
    </xdr:from>
    <xdr:to>
      <xdr:col>7</xdr:col>
      <xdr:colOff>678180</xdr:colOff>
      <xdr:row>33</xdr:row>
      <xdr:rowOff>121920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85726B4-06D4-4865-B6A4-0BFED518F851}"/>
            </a:ext>
          </a:extLst>
        </xdr:cNvPr>
        <xdr:cNvSpPr/>
      </xdr:nvSpPr>
      <xdr:spPr>
        <a:xfrm>
          <a:off x="9997440" y="12382500"/>
          <a:ext cx="609600" cy="2667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F3B3FE-C556-4808-87A4-A478E633C289}" name="Table1" displayName="Table1" ref="A1:C45" totalsRowShown="0">
  <autoFilter ref="A1:C45" xr:uid="{09F3B3FE-C556-4808-87A4-A478E633C289}"/>
  <tableColumns count="3">
    <tableColumn id="1" xr3:uid="{60BA123E-EDCA-4EB0-9244-19D7E125AD17}" name="Unit " dataDxfId="81"/>
    <tableColumn id="2" xr3:uid="{D54B7726-54A0-4618-9EB7-F0DD162B4868}" name="Unit Title" dataDxfId="80"/>
    <tableColumn id="3" xr3:uid="{A0AA7D9D-2051-4948-B268-A0ED046B56F4}" name="Focus" dataDxfId="7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BEA9-945E-49D8-A96F-B9F28145733A}">
  <sheetPr>
    <pageSetUpPr fitToPage="1"/>
  </sheetPr>
  <dimension ref="A4:I50"/>
  <sheetViews>
    <sheetView tabSelected="1" topLeftCell="A20" zoomScale="80" zoomScaleNormal="80" workbookViewId="0">
      <selection activeCell="D25" sqref="D25"/>
    </sheetView>
  </sheetViews>
  <sheetFormatPr defaultRowHeight="14.5" x14ac:dyDescent="0.35"/>
  <cols>
    <col min="2" max="2" width="30.81640625" customWidth="1"/>
    <col min="3" max="3" width="33.90625" customWidth="1"/>
    <col min="4" max="8" width="30.81640625" customWidth="1"/>
    <col min="9" max="9" width="2.08984375" customWidth="1"/>
  </cols>
  <sheetData>
    <row r="4" spans="2:8" x14ac:dyDescent="0.35">
      <c r="E4" s="46"/>
      <c r="F4" s="46"/>
      <c r="H4" s="47"/>
    </row>
    <row r="5" spans="2:8" x14ac:dyDescent="0.35">
      <c r="E5" s="46"/>
      <c r="F5" s="46"/>
      <c r="H5" s="47"/>
    </row>
    <row r="6" spans="2:8" x14ac:dyDescent="0.35">
      <c r="D6" s="45" t="s">
        <v>229</v>
      </c>
      <c r="E6" s="45"/>
      <c r="F6" s="45"/>
      <c r="G6" s="45"/>
      <c r="H6" s="47"/>
    </row>
    <row r="7" spans="2:8" x14ac:dyDescent="0.35">
      <c r="D7" s="45"/>
      <c r="E7" s="45"/>
      <c r="F7" s="45"/>
      <c r="G7" s="45"/>
      <c r="H7" s="47"/>
    </row>
    <row r="8" spans="2:8" x14ac:dyDescent="0.35">
      <c r="H8" s="47"/>
    </row>
    <row r="9" spans="2:8" x14ac:dyDescent="0.35">
      <c r="H9" s="48"/>
    </row>
    <row r="10" spans="2:8" x14ac:dyDescent="0.35">
      <c r="B10" s="53" t="s">
        <v>10</v>
      </c>
      <c r="C10" s="55" t="s">
        <v>9</v>
      </c>
      <c r="D10" s="55"/>
      <c r="E10" s="55" t="s">
        <v>8</v>
      </c>
      <c r="F10" s="55"/>
      <c r="G10" s="55" t="s">
        <v>7</v>
      </c>
      <c r="H10" s="55"/>
    </row>
    <row r="11" spans="2:8" x14ac:dyDescent="0.35">
      <c r="B11" s="54"/>
      <c r="C11" s="55"/>
      <c r="D11" s="55"/>
      <c r="E11" s="55"/>
      <c r="F11" s="55"/>
      <c r="G11" s="55"/>
      <c r="H11" s="55"/>
    </row>
    <row r="12" spans="2:8" ht="23.5" x14ac:dyDescent="0.35">
      <c r="B12" s="54"/>
      <c r="C12" s="8">
        <v>1</v>
      </c>
      <c r="D12" s="8">
        <v>2</v>
      </c>
      <c r="E12" s="8">
        <v>1</v>
      </c>
      <c r="F12" s="8">
        <v>2</v>
      </c>
      <c r="G12" s="8">
        <v>1</v>
      </c>
      <c r="H12" s="8">
        <v>2</v>
      </c>
    </row>
    <row r="13" spans="2:8" ht="8.4" customHeight="1" x14ac:dyDescent="0.35">
      <c r="B13" s="56"/>
      <c r="C13" s="56"/>
      <c r="D13" s="56"/>
      <c r="E13" s="56"/>
      <c r="F13" s="56"/>
      <c r="G13" s="56"/>
      <c r="H13" s="56"/>
    </row>
    <row r="14" spans="2:8" ht="14.4" customHeight="1" x14ac:dyDescent="0.35">
      <c r="B14" s="59" t="s">
        <v>0</v>
      </c>
      <c r="C14" s="25" t="s">
        <v>223</v>
      </c>
      <c r="D14" s="25" t="s">
        <v>224</v>
      </c>
      <c r="E14" s="25" t="s">
        <v>225</v>
      </c>
      <c r="F14" s="25" t="s">
        <v>226</v>
      </c>
      <c r="G14" s="25" t="s">
        <v>227</v>
      </c>
      <c r="H14" s="25" t="s">
        <v>228</v>
      </c>
    </row>
    <row r="15" spans="2:8" ht="14.4" customHeight="1" x14ac:dyDescent="0.35">
      <c r="B15" s="60"/>
      <c r="C15" s="57" t="str">
        <f>VLOOKUP(C14,Table1[],2,FALSE)</f>
        <v xml:space="preserve">Introducing Musical Instruments                                                             </v>
      </c>
      <c r="D15" s="57" t="str">
        <f>VLOOKUP(D14,Table1[],2,FALSE)</f>
        <v>Nursery Rhymes Rock</v>
      </c>
      <c r="E15" s="57" t="str">
        <f>VLOOKUP(E14,Table1[],2,FALSE)</f>
        <v>Loud and Quiet</v>
      </c>
      <c r="F15" s="57" t="str">
        <f>VLOOKUP(F14,Table1[],2,FALSE)</f>
        <v>Rhythm - Feel the Beat</v>
      </c>
      <c r="G15" s="57" t="str">
        <f>VLOOKUP(G14,Table1[],2,FALSE)</f>
        <v>Action Songs</v>
      </c>
      <c r="H15" s="57" t="str">
        <f>VLOOKUP(H14,Table1[],2,FALSE)</f>
        <v>High and Low</v>
      </c>
    </row>
    <row r="16" spans="2:8" ht="14.4" customHeight="1" x14ac:dyDescent="0.35">
      <c r="B16" s="61"/>
      <c r="C16" s="58"/>
      <c r="D16" s="58"/>
      <c r="E16" s="58"/>
      <c r="F16" s="58"/>
      <c r="G16" s="58"/>
      <c r="H16" s="58"/>
    </row>
    <row r="17" spans="1:9" ht="8.4" customHeight="1" x14ac:dyDescent="0.35">
      <c r="B17" s="49"/>
      <c r="C17" s="49"/>
      <c r="D17" s="49"/>
      <c r="E17" s="49"/>
      <c r="F17" s="49"/>
      <c r="G17" s="49"/>
      <c r="H17" s="49"/>
    </row>
    <row r="18" spans="1:9" ht="14.4" customHeight="1" x14ac:dyDescent="0.35">
      <c r="A18" s="42"/>
      <c r="B18" s="62" t="s">
        <v>6</v>
      </c>
      <c r="C18" s="23" t="s">
        <v>108</v>
      </c>
      <c r="D18" s="25" t="s">
        <v>109</v>
      </c>
      <c r="E18" s="25" t="s">
        <v>110</v>
      </c>
      <c r="F18" s="23" t="s">
        <v>111</v>
      </c>
      <c r="G18" s="25" t="s">
        <v>112</v>
      </c>
      <c r="H18" s="25" t="s">
        <v>113</v>
      </c>
      <c r="I18" s="42"/>
    </row>
    <row r="19" spans="1:9" ht="28.25" customHeight="1" x14ac:dyDescent="0.35">
      <c r="A19" s="43"/>
      <c r="B19" s="63"/>
      <c r="C19" s="24" t="str">
        <f>VLOOKUP(C18,Table1[],2,FALSE)</f>
        <v xml:space="preserve">The Magic of Reggae: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9" s="26" t="str">
        <f>VLOOKUP(D18,Table1[],2,FALSE)</f>
        <v>Christmas Pop Songs Vol. 1:</v>
      </c>
      <c r="E19" s="26" t="str">
        <f>VLOOKUP(E18,Table1[],2,FALSE)</f>
        <v xml:space="preserve">The Sounds of the Eighties:  </v>
      </c>
      <c r="F19" s="28" t="str">
        <f>VLOOKUP(F18,Table1[],2,FALSE)</f>
        <v>Twenty-First Century Popular Music Vol. 1:</v>
      </c>
      <c r="G19" s="26" t="str">
        <f>VLOOKUP(G18,Table1[],2,FALSE)</f>
        <v>Famous Classical Music Vol. 1:</v>
      </c>
      <c r="H19" s="26" t="str">
        <f>VLOOKUP(H18,Table1[],2,FALSE)</f>
        <v>Famous Classical Music Vol. 2:</v>
      </c>
      <c r="I19" s="43"/>
    </row>
    <row r="20" spans="1:9" ht="28.25" customHeight="1" x14ac:dyDescent="0.35">
      <c r="A20" s="43"/>
      <c r="B20" s="64"/>
      <c r="C20" s="30" t="str">
        <f>VLOOKUP(C18,Table1[],3,FALSE)</f>
        <v xml:space="preserve">Exploring Sounds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0" s="27" t="str">
        <f>VLOOKUP(D18,Table1[],3,FALSE)</f>
        <v xml:space="preserve">Exploring Duration  </v>
      </c>
      <c r="E20" s="27" t="str">
        <f>VLOOKUP(E18,Table1[],3,FALSE)</f>
        <v>Exploring Pulse and Rhythm </v>
      </c>
      <c r="F20" s="29" t="str">
        <f>VLOOKUP(F18,Table1[],3,FALSE)</f>
        <v xml:space="preserve"> Exploring Pitch</v>
      </c>
      <c r="G20" s="27" t="str">
        <f>VLOOKUP(G18,Table1[],3,FALSE)</f>
        <v xml:space="preserve">Exploring Instruments and Symbols </v>
      </c>
      <c r="H20" s="27" t="str">
        <f>VLOOKUP(H18,Table1[],3,FALSE)</f>
        <v>Exploring Texture, Tempo and Dynamics</v>
      </c>
      <c r="I20" s="43"/>
    </row>
    <row r="21" spans="1:9" ht="14.4" customHeight="1" x14ac:dyDescent="0.35">
      <c r="A21" s="43"/>
      <c r="B21" s="65" t="s">
        <v>5</v>
      </c>
      <c r="C21" s="25" t="s">
        <v>114</v>
      </c>
      <c r="D21" s="25" t="s">
        <v>115</v>
      </c>
      <c r="E21" s="25" t="s">
        <v>116</v>
      </c>
      <c r="F21" s="25" t="s">
        <v>117</v>
      </c>
      <c r="G21" s="25" t="s">
        <v>118</v>
      </c>
      <c r="H21" s="25" t="s">
        <v>119</v>
      </c>
      <c r="I21" s="43"/>
    </row>
    <row r="22" spans="1:9" ht="28.75" customHeight="1" x14ac:dyDescent="0.35">
      <c r="A22" s="43"/>
      <c r="B22" s="65"/>
      <c r="C22" s="26" t="str">
        <f>VLOOKUP(C21,Table1[],2,FALSE)</f>
        <v xml:space="preserve">Britpop and the Sounds of the Nineties: </v>
      </c>
      <c r="D22" s="26" t="str">
        <f>VLOOKUP(D21,Table1[],2,FALSE)</f>
        <v xml:space="preserve">The Nutcracker Ballet: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22" s="26" t="str">
        <f>VLOOKUP(E21,Table1[],2,FALSE)</f>
        <v xml:space="preserve">Music from Around the World: </v>
      </c>
      <c r="F22" s="26" t="str">
        <f>VLOOKUP(F21,Table1[],2,FALSE)</f>
        <v xml:space="preserve">Twenty-First Century Popular Music Vol. 2: </v>
      </c>
      <c r="G22" s="26" t="str">
        <f>VLOOKUP(G21,Table1[],2,FALSE)</f>
        <v>Britten’s ‘The Young Person’s Guide to the Orchestra’:</v>
      </c>
      <c r="H22" s="26" t="str">
        <f>VLOOKUP(H21,Table1[],2,FALSE)</f>
        <v>Holst’s ‘The Planets’:</v>
      </c>
      <c r="I22" s="43"/>
    </row>
    <row r="23" spans="1:9" ht="28.25" customHeight="1" x14ac:dyDescent="0.35">
      <c r="A23" s="44"/>
      <c r="B23" s="65"/>
      <c r="C23" s="31" t="str">
        <f>VLOOKUP(C21,Table1[],3,FALSE)</f>
        <v>Exploring Pulse and Rhythm  </v>
      </c>
      <c r="D23" s="31" t="str">
        <f>VLOOKUP(D21,Table1[],3,FALSE)</f>
        <v>Exploring Duration </v>
      </c>
      <c r="E23" s="31" t="str">
        <f>VLOOKUP(E21,Table1[],3,FALSE)</f>
        <v>Exploring Music From Other Cultures</v>
      </c>
      <c r="F23" s="31" t="str">
        <f>VLOOKUP(F21,Table1[],3,FALSE)</f>
        <v>Exploring Pitch</v>
      </c>
      <c r="G23" s="31" t="str">
        <f>VLOOKUP(G21,Table1[],3,FALSE)</f>
        <v>Exploring the Instruments of the Orchestra</v>
      </c>
      <c r="H23" s="31" t="str">
        <f>VLOOKUP(H21,Table1[],3,FALSE)</f>
        <v>Exploring Texture,Tempo and Dynamics</v>
      </c>
      <c r="I23" s="44"/>
    </row>
    <row r="24" spans="1:9" ht="8.4" customHeight="1" x14ac:dyDescent="0.35">
      <c r="B24" s="66"/>
      <c r="C24" s="67"/>
      <c r="D24" s="67"/>
      <c r="E24" s="67"/>
      <c r="F24" s="67"/>
      <c r="G24" s="67"/>
      <c r="H24" s="68"/>
    </row>
    <row r="25" spans="1:9" ht="14.4" customHeight="1" x14ac:dyDescent="0.35">
      <c r="A25" s="42"/>
      <c r="B25" s="59" t="s">
        <v>4</v>
      </c>
      <c r="C25" s="25" t="s">
        <v>120</v>
      </c>
      <c r="D25" s="25" t="s">
        <v>174</v>
      </c>
      <c r="E25" s="25" t="s">
        <v>121</v>
      </c>
      <c r="F25" s="25" t="s">
        <v>176</v>
      </c>
      <c r="G25" s="25" t="s">
        <v>122</v>
      </c>
      <c r="H25" s="25" t="s">
        <v>123</v>
      </c>
      <c r="I25" s="42"/>
    </row>
    <row r="26" spans="1:9" ht="28.25" customHeight="1" x14ac:dyDescent="0.35">
      <c r="A26" s="43"/>
      <c r="B26" s="60"/>
      <c r="C26" s="26" t="str">
        <f>VLOOKUP(C25,Table1[],2,FALSE)</f>
        <v>Musical Spot the Difference:</v>
      </c>
      <c r="D26" s="26" t="str">
        <f>VLOOKUP(D25,Table1[],2,FALSE)</f>
        <v>Christmas Pop Songs Vol. 2:</v>
      </c>
      <c r="E26" s="26" t="str">
        <f>VLOOKUP(E25,Table1[],2,FALSE)</f>
        <v xml:space="preserve">Saint-Saëns’ ‘The Carnival of the Animals’: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26" s="26" t="str">
        <f>VLOOKUP(F25,Table1[],2,FALSE)</f>
        <v>Pentatonic Songs from Around the World:</v>
      </c>
      <c r="G26" s="26" t="str">
        <f>VLOOKUP(G25,Table1[],2,FALSE)</f>
        <v>Dukas’ ‘The Sorcerer’s Apprentice’:</v>
      </c>
      <c r="H26" s="26" t="str">
        <f>VLOOKUP(H25,Table1[],2,FALSE)</f>
        <v>Looking Back Vol. 1:</v>
      </c>
      <c r="I26" s="43"/>
    </row>
    <row r="27" spans="1:9" ht="28.25" customHeight="1" x14ac:dyDescent="0.35">
      <c r="A27" s="43"/>
      <c r="B27" s="61"/>
      <c r="C27" s="27" t="str">
        <f>VLOOKUP(C25,Table1[],3,FALSE)</f>
        <v>Exploring Arrangements</v>
      </c>
      <c r="D27" s="27" t="str">
        <f>VLOOKUP(D25,Table1[],3,FALSE)</f>
        <v>Exploring Rhythmic Patterns</v>
      </c>
      <c r="E27" s="27" t="str">
        <f>VLOOKUP(E25,Table1[],3,FALSE)</f>
        <v xml:space="preserve">Exploring Descriptive Sounds </v>
      </c>
      <c r="F27" s="27" t="str">
        <f>VLOOKUP(F25,Table1[],3,FALSE)</f>
        <v xml:space="preserve">Exploring Pentatonic Scales </v>
      </c>
      <c r="G27" s="27" t="str">
        <f>VLOOKUP(G25,Table1[],3,FALSE)</f>
        <v>Exploring Sound Colours</v>
      </c>
      <c r="H27" s="27" t="str">
        <f>VLOOKUP(H25,Table1[],3,FALSE)</f>
        <v>Exploring Singing Games</v>
      </c>
      <c r="I27" s="43"/>
    </row>
    <row r="28" spans="1:9" ht="14.4" customHeight="1" x14ac:dyDescent="0.35">
      <c r="A28" s="43"/>
      <c r="B28" s="59" t="s">
        <v>3</v>
      </c>
      <c r="C28" s="25" t="s">
        <v>124</v>
      </c>
      <c r="D28" s="25" t="s">
        <v>125</v>
      </c>
      <c r="E28" s="25" t="s">
        <v>126</v>
      </c>
      <c r="F28" s="25" t="s">
        <v>127</v>
      </c>
      <c r="G28" s="25" t="s">
        <v>128</v>
      </c>
      <c r="H28" s="25" t="s">
        <v>129</v>
      </c>
      <c r="I28" s="43"/>
    </row>
    <row r="29" spans="1:9" ht="28.25" customHeight="1" x14ac:dyDescent="0.35">
      <c r="A29" s="43"/>
      <c r="B29" s="60"/>
      <c r="C29" s="26" t="str">
        <f>VLOOKUP(C28,Table1[],2,FALSE)</f>
        <v xml:space="preserve">The Brass Band: </v>
      </c>
      <c r="D29" s="26" t="str">
        <f>VLOOKUP(D28,Table1[],2,FALSE)</f>
        <v>Christmas Carols:</v>
      </c>
      <c r="E29" s="26" t="str">
        <f>VLOOKUP(E28,Table1[],2,FALSE)</f>
        <v>The Music of Asia:</v>
      </c>
      <c r="F29" s="26" t="str">
        <f>VLOOKUP(F28,Table1[],2,FALSE)</f>
        <v>Prokofiev’s ‘Peter and the Wolf’:</v>
      </c>
      <c r="G29" s="26" t="str">
        <f>VLOOKUP(G28,Table1[],2,FALSE)</f>
        <v>British Folk Songs:</v>
      </c>
      <c r="H29" s="26" t="str">
        <f>VLOOKUP(H28,Table1[],2,FALSE)</f>
        <v xml:space="preserve">The Brilliant Beatles: </v>
      </c>
      <c r="I29" s="43"/>
    </row>
    <row r="30" spans="1:9" ht="28.25" customHeight="1" x14ac:dyDescent="0.35">
      <c r="A30" s="44"/>
      <c r="B30" s="61"/>
      <c r="C30" s="27" t="str">
        <f>VLOOKUP(C28,Table1[],3,FALSE)</f>
        <v>Exploring Rhythmic Patterns</v>
      </c>
      <c r="D30" s="27" t="str">
        <f>VLOOKUP(D28,Table1[],3,FALSE)</f>
        <v>Exploring Singing Games</v>
      </c>
      <c r="E30" s="27" t="str">
        <f>VLOOKUP(E28,Table1[],3,FALSE)</f>
        <v>Exploring Pentatonic Scales</v>
      </c>
      <c r="F30" s="27" t="str">
        <f>VLOOKUP(F28,Table1[],3,FALSE)</f>
        <v>Exploring Descriptive Sounds</v>
      </c>
      <c r="G30" s="27" t="str">
        <f>VLOOKUP(G28,Table1[],3,FALSE)</f>
        <v>Exploring Sound Colours</v>
      </c>
      <c r="H30" s="27" t="str">
        <f>VLOOKUP(H28,Table1[],3,FALSE)</f>
        <v>Exploring Arrangements</v>
      </c>
      <c r="I30" s="44"/>
    </row>
    <row r="31" spans="1:9" ht="8.4" customHeight="1" x14ac:dyDescent="0.35">
      <c r="B31" s="66"/>
      <c r="C31" s="67"/>
      <c r="D31" s="67"/>
      <c r="E31" s="67"/>
      <c r="F31" s="67"/>
      <c r="G31" s="67"/>
      <c r="H31" s="68"/>
    </row>
    <row r="32" spans="1:9" ht="14.4" customHeight="1" x14ac:dyDescent="0.35">
      <c r="A32" s="42"/>
      <c r="B32" s="59" t="s">
        <v>2</v>
      </c>
      <c r="C32" s="25" t="s">
        <v>130</v>
      </c>
      <c r="D32" s="25" t="s">
        <v>131</v>
      </c>
      <c r="E32" s="25" t="s">
        <v>132</v>
      </c>
      <c r="F32" s="25" t="s">
        <v>133</v>
      </c>
      <c r="G32" s="25" t="s">
        <v>134</v>
      </c>
      <c r="H32" s="25" t="s">
        <v>135</v>
      </c>
      <c r="I32" s="42"/>
    </row>
    <row r="33" spans="1:9" ht="28.25" customHeight="1" x14ac:dyDescent="0.35">
      <c r="A33" s="43"/>
      <c r="B33" s="60"/>
      <c r="C33" s="26" t="str">
        <f>VLOOKUP(C32,Table1[],2,FALSE)</f>
        <v>Mussorgsky’s ‘Pictures from an Exhibition’:</v>
      </c>
      <c r="D33" s="26" t="str">
        <f>VLOOKUP(D32,Table1[],2,FALSE)</f>
        <v>Choral Music:</v>
      </c>
      <c r="E33" s="26" t="str">
        <f>VLOOKUP(E32,Table1[],2,FALSE)</f>
        <v>Classic Rock:</v>
      </c>
      <c r="F33" s="26" t="str">
        <f>VLOOKUP(F32,Table1[],2,FALSE)</f>
        <v>The Sounds of the Sixties:</v>
      </c>
      <c r="G33" s="26" t="str">
        <f>VLOOKUP(G32,Table1[],2,FALSE)</f>
        <v xml:space="preserve"> That’s Jazz:</v>
      </c>
      <c r="H33" s="26" t="str">
        <f>VLOOKUP(H32,Table1[],2,FALSE)</f>
        <v>Twenty-First Century Popular Music Vol. 3:</v>
      </c>
      <c r="I33" s="43"/>
    </row>
    <row r="34" spans="1:9" ht="28.25" customHeight="1" x14ac:dyDescent="0.35">
      <c r="A34" s="43"/>
      <c r="B34" s="61"/>
      <c r="C34" s="27" t="str">
        <f>VLOOKUP(C32,Table1[],3,FALSE)</f>
        <v>Exploring Sound Colours</v>
      </c>
      <c r="D34" s="27" t="str">
        <f>VLOOKUP(D32,Table1[],3,FALSE)</f>
        <v>Exploring Rounds</v>
      </c>
      <c r="E34" s="27" t="str">
        <f>VLOOKUP(E32,Table1[],3,FALSE)</f>
        <v>Exploring Lyrics and Melody Vol. 1</v>
      </c>
      <c r="F34" s="27" t="str">
        <f>VLOOKUP(F32,Table1[],3,FALSE)</f>
        <v>Exploring Lyrics and Melody Vol. 2</v>
      </c>
      <c r="G34" s="27" t="str">
        <f>VLOOKUP(G32,Table1[],3,FALSE)</f>
        <v xml:space="preserve">Exploring Pulse and Rhythm </v>
      </c>
      <c r="H34" s="27" t="str">
        <f>VLOOKUP(H32,Table1[],3,FALSE)</f>
        <v>Performing Together</v>
      </c>
      <c r="I34" s="43"/>
    </row>
    <row r="35" spans="1:9" ht="14.4" customHeight="1" x14ac:dyDescent="0.35">
      <c r="A35" s="43"/>
      <c r="B35" s="59" t="s">
        <v>1</v>
      </c>
      <c r="C35" s="25" t="s">
        <v>136</v>
      </c>
      <c r="D35" s="25" t="s">
        <v>137</v>
      </c>
      <c r="E35" s="25" t="s">
        <v>138</v>
      </c>
      <c r="F35" s="25" t="s">
        <v>139</v>
      </c>
      <c r="G35" s="25" t="s">
        <v>140</v>
      </c>
      <c r="H35" s="25" t="s">
        <v>141</v>
      </c>
      <c r="I35" s="43"/>
    </row>
    <row r="36" spans="1:9" ht="28.25" customHeight="1" x14ac:dyDescent="0.35">
      <c r="A36" s="43"/>
      <c r="B36" s="60"/>
      <c r="C36" s="26" t="str">
        <f>VLOOKUP(C35,Table1[],2,FALSE)</f>
        <v>Music for Film and Television:</v>
      </c>
      <c r="D36" s="26" t="str">
        <f>VLOOKUP(D35,Table1[],2,FALSE)</f>
        <v>Songs from World War II:</v>
      </c>
      <c r="E36" s="26" t="str">
        <f>VLOOKUP(E35,Table1[],2,FALSE)</f>
        <v>Rap:</v>
      </c>
      <c r="F36" s="26" t="str">
        <f>VLOOKUP(F35,Table1[],2,FALSE)</f>
        <v xml:space="preserve">The Music of Africa: </v>
      </c>
      <c r="G36" s="26" t="str">
        <f>VLOOKUP(G35,Table1[],2,FALSE)</f>
        <v>Women in Music:</v>
      </c>
      <c r="H36" s="26" t="str">
        <f>VLOOKUP(H35,Table1[],2,FALSE)</f>
        <v>Looking Back Vol. 2:</v>
      </c>
      <c r="I36" s="43"/>
    </row>
    <row r="37" spans="1:9" ht="28.25" customHeight="1" x14ac:dyDescent="0.35">
      <c r="A37" s="44"/>
      <c r="B37" s="61"/>
      <c r="C37" s="27" t="str">
        <f>VLOOKUP(C35,Table1[],3,FALSE)</f>
        <v>Exploring the Ways in which Music can Create Emotion</v>
      </c>
      <c r="D37" s="27" t="str">
        <f>VLOOKUP(D35,Table1[],3,FALSE)</f>
        <v>Exploring Musical Processes</v>
      </c>
      <c r="E37" s="27" t="str">
        <f>VLOOKUP(E35,Table1[],3,FALSE)</f>
        <v xml:space="preserve">Exploring Rhythm and Lyrics  </v>
      </c>
      <c r="F37" s="27" t="str">
        <f>VLOOKUP(F35,Table1[],3,FALSE)</f>
        <v>Exploring Pulse and Rhythm</v>
      </c>
      <c r="G37" s="27" t="str">
        <f>VLOOKUP(G35,Table1[],3,FALSE)</f>
        <v>Exploring Lyrics and Melody Vol. 3</v>
      </c>
      <c r="H37" s="27" t="str">
        <f>VLOOKUP(H35,Table1[],3,FALSE)</f>
        <v>Performing Together</v>
      </c>
      <c r="I37" s="44"/>
    </row>
    <row r="38" spans="1:9" ht="8.4" customHeight="1" x14ac:dyDescent="0.35">
      <c r="B38" s="50"/>
      <c r="C38" s="51"/>
      <c r="D38" s="51"/>
      <c r="E38" s="51"/>
      <c r="F38" s="51"/>
      <c r="G38" s="51"/>
      <c r="H38" s="52"/>
    </row>
    <row r="39" spans="1:9" ht="15" thickBot="1" x14ac:dyDescent="0.4">
      <c r="C39" s="36" t="s">
        <v>235</v>
      </c>
      <c r="D39" s="37"/>
      <c r="E39" s="37"/>
      <c r="F39" s="37"/>
      <c r="G39" s="38"/>
    </row>
    <row r="40" spans="1:9" ht="15" thickBot="1" x14ac:dyDescent="0.4">
      <c r="B40" s="32" t="s">
        <v>236</v>
      </c>
      <c r="C40" s="39"/>
      <c r="D40" s="40"/>
      <c r="E40" s="40"/>
      <c r="F40" s="40"/>
      <c r="G40" s="41"/>
      <c r="H40" s="34" t="s">
        <v>230</v>
      </c>
    </row>
    <row r="41" spans="1:9" ht="15" thickBot="1" x14ac:dyDescent="0.4">
      <c r="B41" s="33"/>
      <c r="C41" s="34" t="s">
        <v>100</v>
      </c>
      <c r="D41" s="34" t="s">
        <v>231</v>
      </c>
      <c r="E41" s="34" t="s">
        <v>232</v>
      </c>
      <c r="F41" s="34" t="s">
        <v>233</v>
      </c>
      <c r="G41" s="34" t="s">
        <v>234</v>
      </c>
      <c r="H41" s="35"/>
    </row>
    <row r="42" spans="1:9" ht="15" thickBot="1" x14ac:dyDescent="0.4">
      <c r="C42" s="35"/>
      <c r="D42" s="35"/>
      <c r="E42" s="35"/>
      <c r="F42" s="35"/>
      <c r="G42" s="35"/>
    </row>
    <row r="50" spans="2:2" x14ac:dyDescent="0.35">
      <c r="B50" s="22"/>
    </row>
  </sheetData>
  <sheetProtection selectLockedCells="1"/>
  <mergeCells count="39">
    <mergeCell ref="A32:A37"/>
    <mergeCell ref="A25:A30"/>
    <mergeCell ref="A18:A23"/>
    <mergeCell ref="B35:B37"/>
    <mergeCell ref="B32:B34"/>
    <mergeCell ref="B24:H24"/>
    <mergeCell ref="B25:B27"/>
    <mergeCell ref="B31:H31"/>
    <mergeCell ref="B38:H38"/>
    <mergeCell ref="B10:B12"/>
    <mergeCell ref="C10:D11"/>
    <mergeCell ref="E10:F11"/>
    <mergeCell ref="G10:H11"/>
    <mergeCell ref="B13:H13"/>
    <mergeCell ref="C15:C16"/>
    <mergeCell ref="D15:D16"/>
    <mergeCell ref="E15:E16"/>
    <mergeCell ref="F15:F16"/>
    <mergeCell ref="G15:G16"/>
    <mergeCell ref="H15:H16"/>
    <mergeCell ref="B14:B16"/>
    <mergeCell ref="B18:B20"/>
    <mergeCell ref="B21:B23"/>
    <mergeCell ref="B28:B30"/>
    <mergeCell ref="I18:I23"/>
    <mergeCell ref="I25:I30"/>
    <mergeCell ref="I32:I37"/>
    <mergeCell ref="D6:G7"/>
    <mergeCell ref="E4:F5"/>
    <mergeCell ref="H4:H9"/>
    <mergeCell ref="B17:H17"/>
    <mergeCell ref="B40:B41"/>
    <mergeCell ref="H40:H41"/>
    <mergeCell ref="C39:G40"/>
    <mergeCell ref="C41:C42"/>
    <mergeCell ref="D41:D42"/>
    <mergeCell ref="E41:E42"/>
    <mergeCell ref="F41:F42"/>
    <mergeCell ref="G41:G42"/>
  </mergeCells>
  <conditionalFormatting sqref="B14:H16 B17 B18:H30 B31 B32:H37">
    <cfRule type="containsText" dxfId="78" priority="1" operator="containsText" text="Unit 36">
      <formula>NOT(ISERROR(SEARCH("Unit 36",B14)))</formula>
    </cfRule>
    <cfRule type="containsText" dxfId="77" priority="2" operator="containsText" text="Unit 35">
      <formula>NOT(ISERROR(SEARCH("Unit 35",B14)))</formula>
    </cfRule>
    <cfRule type="containsText" dxfId="76" priority="3" operator="containsText" text="Unit 34">
      <formula>NOT(ISERROR(SEARCH("Unit 34",B14)))</formula>
    </cfRule>
    <cfRule type="containsText" dxfId="75" priority="4" operator="containsText" text="Unit 33">
      <formula>NOT(ISERROR(SEARCH("Unit 33",B14)))</formula>
    </cfRule>
    <cfRule type="containsText" dxfId="74" priority="5" operator="containsText" text="Unit 32">
      <formula>NOT(ISERROR(SEARCH("Unit 32",B14)))</formula>
    </cfRule>
    <cfRule type="containsText" dxfId="73" priority="6" operator="containsText" text="Unit 31">
      <formula>NOT(ISERROR(SEARCH("Unit 31",B14)))</formula>
    </cfRule>
    <cfRule type="containsText" dxfId="72" priority="7" operator="containsText" text="Unit 30">
      <formula>NOT(ISERROR(SEARCH("Unit 30",B14)))</formula>
    </cfRule>
    <cfRule type="containsText" dxfId="71" priority="8" operator="containsText" text="Unit 29">
      <formula>NOT(ISERROR(SEARCH("Unit 29",B14)))</formula>
    </cfRule>
    <cfRule type="containsText" dxfId="70" priority="9" operator="containsText" text="Unit 28">
      <formula>NOT(ISERROR(SEARCH("Unit 28",B14)))</formula>
    </cfRule>
    <cfRule type="containsText" dxfId="69" priority="10" operator="containsText" text="Unit 27">
      <formula>NOT(ISERROR(SEARCH("Unit 27",B14)))</formula>
    </cfRule>
    <cfRule type="containsText" dxfId="68" priority="11" operator="containsText" text="Unit 26">
      <formula>NOT(ISERROR(SEARCH("Unit 26",B14)))</formula>
    </cfRule>
    <cfRule type="containsText" dxfId="67" priority="12" operator="containsText" text="Unit 25">
      <formula>NOT(ISERROR(SEARCH("Unit 25",B14)))</formula>
    </cfRule>
    <cfRule type="containsText" dxfId="66" priority="13" operator="containsText" text="Unit 24">
      <formula>NOT(ISERROR(SEARCH("Unit 24",B14)))</formula>
    </cfRule>
    <cfRule type="containsText" dxfId="65" priority="14" operator="containsText" text="Unit 23">
      <formula>NOT(ISERROR(SEARCH("Unit 23",B14)))</formula>
    </cfRule>
    <cfRule type="containsText" dxfId="64" priority="15" operator="containsText" text="Unit 22">
      <formula>NOT(ISERROR(SEARCH("Unit 22",B14)))</formula>
    </cfRule>
    <cfRule type="containsText" dxfId="63" priority="16" operator="containsText" text="Unit 21">
      <formula>NOT(ISERROR(SEARCH("Unit 21",B14)))</formula>
    </cfRule>
    <cfRule type="containsText" dxfId="62" priority="17" operator="containsText" text="Unit 20">
      <formula>NOT(ISERROR(SEARCH("Unit 20",B14)))</formula>
    </cfRule>
    <cfRule type="containsText" dxfId="61" priority="18" operator="containsText" text="Unit 19">
      <formula>NOT(ISERROR(SEARCH("Unit 19",B14)))</formula>
    </cfRule>
    <cfRule type="containsText" dxfId="60" priority="19" operator="containsText" text="Unit 18">
      <formula>NOT(ISERROR(SEARCH("Unit 18",B14)))</formula>
    </cfRule>
    <cfRule type="containsText" dxfId="59" priority="20" operator="containsText" text="Unit 17">
      <formula>NOT(ISERROR(SEARCH("Unit 17",B14)))</formula>
    </cfRule>
    <cfRule type="containsText" dxfId="58" priority="21" operator="containsText" text="Unit 16">
      <formula>NOT(ISERROR(SEARCH("Unit 16",B14)))</formula>
    </cfRule>
    <cfRule type="containsText" dxfId="57" priority="22" operator="containsText" text="Unit 15">
      <formula>NOT(ISERROR(SEARCH("Unit 15",B14)))</formula>
    </cfRule>
    <cfRule type="containsText" dxfId="56" priority="23" operator="containsText" text="Unit 14B">
      <formula>NOT(ISERROR(SEARCH("Unit 14B",B14)))</formula>
    </cfRule>
    <cfRule type="containsText" dxfId="55" priority="24" operator="containsText" text="Unit 14A">
      <formula>NOT(ISERROR(SEARCH("Unit 14A",B14)))</formula>
    </cfRule>
    <cfRule type="containsText" dxfId="54" priority="25" operator="containsText" text="Unit 13">
      <formula>NOT(ISERROR(SEARCH("Unit 13",B14)))</formula>
    </cfRule>
    <cfRule type="containsText" dxfId="53" priority="26" operator="containsText" text="Unit 12">
      <formula>NOT(ISERROR(SEARCH("Unit 12",B14)))</formula>
    </cfRule>
    <cfRule type="containsText" dxfId="52" priority="27" operator="containsText" text="Unit 11">
      <formula>NOT(ISERROR(SEARCH("Unit 11",B14)))</formula>
    </cfRule>
    <cfRule type="containsText" dxfId="51" priority="28" operator="containsText" text="Unit 10">
      <formula>NOT(ISERROR(SEARCH("Unit 10",B14)))</formula>
    </cfRule>
    <cfRule type="containsText" dxfId="50" priority="29" operator="containsText" text="Unit 9">
      <formula>NOT(ISERROR(SEARCH("Unit 9",B14)))</formula>
    </cfRule>
    <cfRule type="containsText" dxfId="49" priority="30" operator="containsText" text="Unit 8">
      <formula>NOT(ISERROR(SEARCH("Unit 8",B14)))</formula>
    </cfRule>
    <cfRule type="containsText" dxfId="48" priority="31" operator="containsText" text="Unit 7">
      <formula>NOT(ISERROR(SEARCH("Unit 7",B14)))</formula>
    </cfRule>
    <cfRule type="containsText" dxfId="47" priority="32" operator="containsText" text="Unit 6">
      <formula>NOT(ISERROR(SEARCH("Unit 6",B14)))</formula>
    </cfRule>
    <cfRule type="containsText" dxfId="46" priority="33" operator="containsText" text="Unit 5">
      <formula>NOT(ISERROR(SEARCH("Unit 5",B14)))</formula>
    </cfRule>
    <cfRule type="containsText" dxfId="45" priority="34" operator="containsText" text="Unit 4">
      <formula>NOT(ISERROR(SEARCH("Unit 4",B14)))</formula>
    </cfRule>
    <cfRule type="containsText" dxfId="44" priority="35" operator="containsText" text="Unit 3">
      <formula>NOT(ISERROR(SEARCH("Unit 3",B14)))</formula>
    </cfRule>
    <cfRule type="containsText" dxfId="43" priority="36" operator="containsText" text="Unit 2">
      <formula>NOT(ISERROR(SEARCH("Unit 2",B14)))</formula>
    </cfRule>
    <cfRule type="containsText" dxfId="42" priority="37" operator="containsText" text="Unit 1">
      <formula>NOT(ISERROR(SEARCH("Unit 1",B14)))</formula>
    </cfRule>
    <cfRule type="containsText" dxfId="41" priority="38" operator="containsText" text="EYFS Unit 6">
      <formula>NOT(ISERROR(SEARCH("EYFS Unit 6",B14)))</formula>
    </cfRule>
    <cfRule type="containsText" dxfId="40" priority="39" operator="containsText" text="EYFS Unit 4">
      <formula>NOT(ISERROR(SEARCH("EYFS Unit 4",B14)))</formula>
    </cfRule>
    <cfRule type="containsText" dxfId="39" priority="40" operator="containsText" text="EYFS Unit 3">
      <formula>NOT(ISERROR(SEARCH("EYFS Unit 3",B14)))</formula>
    </cfRule>
    <cfRule type="containsText" dxfId="38" priority="41" operator="containsText" text="EYFS Unit 2">
      <formula>NOT(ISERROR(SEARCH("EYFS Unit 2",B14)))</formula>
    </cfRule>
    <cfRule type="containsText" dxfId="37" priority="42" operator="containsText" text="EYFS Unit 1">
      <formula>NOT(ISERROR(SEARCH("EYFS Unit 1",B14)))</formula>
    </cfRule>
  </conditionalFormatting>
  <dataValidations count="1">
    <dataValidation type="list" allowBlank="1" showInputMessage="1" showErrorMessage="1" sqref="C14:H14 C18:H18 C21:H21 C25:H25 C28:H28 C32:H32 C35:H35" xr:uid="{8DB39033-E397-49AB-9D3D-57685CC84244}">
      <formula1>Units</formula1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8B72-DDD8-47D0-A58F-BE2DF3835611}">
  <dimension ref="A1:C45"/>
  <sheetViews>
    <sheetView workbookViewId="0">
      <selection activeCell="B25" sqref="B25"/>
    </sheetView>
  </sheetViews>
  <sheetFormatPr defaultRowHeight="14.5" x14ac:dyDescent="0.35"/>
  <cols>
    <col min="1" max="1" width="8.90625" style="9"/>
    <col min="2" max="2" width="39.1796875" customWidth="1"/>
    <col min="3" max="3" width="48" customWidth="1"/>
  </cols>
  <sheetData>
    <row r="1" spans="1:3" x14ac:dyDescent="0.35">
      <c r="A1" s="9" t="s">
        <v>222</v>
      </c>
      <c r="B1" t="s">
        <v>220</v>
      </c>
      <c r="C1" t="s">
        <v>221</v>
      </c>
    </row>
    <row r="2" spans="1:3" x14ac:dyDescent="0.35">
      <c r="A2" s="9" t="s">
        <v>223</v>
      </c>
      <c r="B2" s="1" t="s">
        <v>142</v>
      </c>
    </row>
    <row r="3" spans="1:3" x14ac:dyDescent="0.35">
      <c r="A3" s="9" t="s">
        <v>224</v>
      </c>
      <c r="B3" s="13" t="s">
        <v>143</v>
      </c>
    </row>
    <row r="4" spans="1:3" x14ac:dyDescent="0.35">
      <c r="A4" s="9" t="s">
        <v>225</v>
      </c>
      <c r="B4" s="13" t="s">
        <v>144</v>
      </c>
    </row>
    <row r="5" spans="1:3" x14ac:dyDescent="0.35">
      <c r="A5" s="9" t="s">
        <v>226</v>
      </c>
      <c r="B5" s="13" t="s">
        <v>145</v>
      </c>
    </row>
    <row r="6" spans="1:3" x14ac:dyDescent="0.35">
      <c r="A6" s="9" t="s">
        <v>227</v>
      </c>
      <c r="B6" s="13" t="s">
        <v>146</v>
      </c>
    </row>
    <row r="7" spans="1:3" x14ac:dyDescent="0.35">
      <c r="A7" s="9" t="s">
        <v>228</v>
      </c>
      <c r="B7" s="13" t="s">
        <v>147</v>
      </c>
    </row>
    <row r="8" spans="1:3" x14ac:dyDescent="0.35">
      <c r="A8" s="9" t="s">
        <v>108</v>
      </c>
      <c r="B8" s="14" t="s">
        <v>171</v>
      </c>
      <c r="C8" s="15" t="s">
        <v>148</v>
      </c>
    </row>
    <row r="9" spans="1:3" x14ac:dyDescent="0.35">
      <c r="A9" s="9" t="s">
        <v>109</v>
      </c>
      <c r="B9" s="13" t="s">
        <v>151</v>
      </c>
      <c r="C9" s="15" t="s">
        <v>149</v>
      </c>
    </row>
    <row r="10" spans="1:3" x14ac:dyDescent="0.35">
      <c r="A10" s="9" t="s">
        <v>110</v>
      </c>
      <c r="B10" s="1" t="s">
        <v>170</v>
      </c>
      <c r="C10" s="15" t="s">
        <v>150</v>
      </c>
    </row>
    <row r="11" spans="1:3" x14ac:dyDescent="0.35">
      <c r="A11" s="9" t="s">
        <v>111</v>
      </c>
      <c r="B11" s="13" t="s">
        <v>169</v>
      </c>
      <c r="C11" s="1" t="s">
        <v>152</v>
      </c>
    </row>
    <row r="12" spans="1:3" x14ac:dyDescent="0.35">
      <c r="A12" s="9" t="s">
        <v>112</v>
      </c>
      <c r="B12" s="13" t="s">
        <v>168</v>
      </c>
      <c r="C12" s="15" t="s">
        <v>153</v>
      </c>
    </row>
    <row r="13" spans="1:3" x14ac:dyDescent="0.35">
      <c r="A13" s="9" t="s">
        <v>113</v>
      </c>
      <c r="B13" s="13" t="s">
        <v>167</v>
      </c>
      <c r="C13" s="15" t="s">
        <v>154</v>
      </c>
    </row>
    <row r="14" spans="1:3" x14ac:dyDescent="0.35">
      <c r="A14" s="9" t="s">
        <v>114</v>
      </c>
      <c r="B14" s="1" t="s">
        <v>166</v>
      </c>
      <c r="C14" s="1" t="s">
        <v>155</v>
      </c>
    </row>
    <row r="15" spans="1:3" x14ac:dyDescent="0.35">
      <c r="A15" s="9" t="s">
        <v>115</v>
      </c>
      <c r="B15" s="1" t="s">
        <v>165</v>
      </c>
      <c r="C15" s="15" t="s">
        <v>156</v>
      </c>
    </row>
    <row r="16" spans="1:3" x14ac:dyDescent="0.35">
      <c r="A16" s="9" t="s">
        <v>116</v>
      </c>
      <c r="B16" s="13" t="s">
        <v>164</v>
      </c>
      <c r="C16" s="15" t="s">
        <v>157</v>
      </c>
    </row>
    <row r="17" spans="1:3" x14ac:dyDescent="0.35">
      <c r="A17" s="9" t="s">
        <v>117</v>
      </c>
      <c r="B17" s="13" t="s">
        <v>163</v>
      </c>
      <c r="C17" s="15" t="s">
        <v>158</v>
      </c>
    </row>
    <row r="18" spans="1:3" ht="29" x14ac:dyDescent="0.35">
      <c r="A18" s="9" t="s">
        <v>118</v>
      </c>
      <c r="B18" s="13" t="s">
        <v>162</v>
      </c>
      <c r="C18" s="15" t="s">
        <v>159</v>
      </c>
    </row>
    <row r="19" spans="1:3" x14ac:dyDescent="0.35">
      <c r="A19" s="9" t="s">
        <v>119</v>
      </c>
      <c r="B19" s="13" t="s">
        <v>161</v>
      </c>
      <c r="C19" s="15" t="s">
        <v>160</v>
      </c>
    </row>
    <row r="20" spans="1:3" x14ac:dyDescent="0.35">
      <c r="A20" s="9" t="s">
        <v>120</v>
      </c>
      <c r="B20" s="13" t="s">
        <v>197</v>
      </c>
      <c r="C20" s="15" t="s">
        <v>172</v>
      </c>
    </row>
    <row r="21" spans="1:3" x14ac:dyDescent="0.35">
      <c r="A21" s="9" t="s">
        <v>173</v>
      </c>
      <c r="B21" s="14" t="s">
        <v>196</v>
      </c>
      <c r="C21" s="15" t="s">
        <v>177</v>
      </c>
    </row>
    <row r="22" spans="1:3" x14ac:dyDescent="0.35">
      <c r="A22" s="9" t="s">
        <v>174</v>
      </c>
      <c r="B22" s="13" t="s">
        <v>195</v>
      </c>
      <c r="C22" s="15" t="s">
        <v>177</v>
      </c>
    </row>
    <row r="23" spans="1:3" x14ac:dyDescent="0.35">
      <c r="A23" s="9" t="s">
        <v>121</v>
      </c>
      <c r="B23" s="1" t="s">
        <v>194</v>
      </c>
      <c r="C23" s="15" t="s">
        <v>178</v>
      </c>
    </row>
    <row r="24" spans="1:3" x14ac:dyDescent="0.35">
      <c r="A24" s="9" t="s">
        <v>175</v>
      </c>
      <c r="B24" s="13" t="s">
        <v>193</v>
      </c>
      <c r="C24" s="15" t="s">
        <v>179</v>
      </c>
    </row>
    <row r="25" spans="1:3" x14ac:dyDescent="0.35">
      <c r="A25" s="9" t="s">
        <v>176</v>
      </c>
      <c r="B25" s="13" t="s">
        <v>192</v>
      </c>
      <c r="C25" s="15" t="s">
        <v>180</v>
      </c>
    </row>
    <row r="26" spans="1:3" x14ac:dyDescent="0.35">
      <c r="A26" s="9" t="s">
        <v>122</v>
      </c>
      <c r="B26" s="13" t="s">
        <v>191</v>
      </c>
      <c r="C26" s="15" t="s">
        <v>181</v>
      </c>
    </row>
    <row r="27" spans="1:3" x14ac:dyDescent="0.35">
      <c r="A27" s="9" t="s">
        <v>123</v>
      </c>
      <c r="B27" s="13" t="s">
        <v>190</v>
      </c>
      <c r="C27" s="15" t="s">
        <v>182</v>
      </c>
    </row>
    <row r="28" spans="1:3" x14ac:dyDescent="0.35">
      <c r="A28" s="9" t="s">
        <v>124</v>
      </c>
      <c r="B28" s="13" t="s">
        <v>189</v>
      </c>
      <c r="C28" s="15" t="s">
        <v>177</v>
      </c>
    </row>
    <row r="29" spans="1:3" x14ac:dyDescent="0.35">
      <c r="A29" s="9" t="s">
        <v>125</v>
      </c>
      <c r="B29" s="13" t="s">
        <v>186</v>
      </c>
      <c r="C29" s="15" t="s">
        <v>182</v>
      </c>
    </row>
    <row r="30" spans="1:3" x14ac:dyDescent="0.35">
      <c r="A30" s="9" t="s">
        <v>126</v>
      </c>
      <c r="B30" s="13" t="s">
        <v>187</v>
      </c>
      <c r="C30" s="15" t="s">
        <v>179</v>
      </c>
    </row>
    <row r="31" spans="1:3" x14ac:dyDescent="0.35">
      <c r="A31" s="9" t="s">
        <v>127</v>
      </c>
      <c r="B31" s="13" t="s">
        <v>185</v>
      </c>
      <c r="C31" s="15" t="s">
        <v>188</v>
      </c>
    </row>
    <row r="32" spans="1:3" x14ac:dyDescent="0.35">
      <c r="A32" s="9" t="s">
        <v>128</v>
      </c>
      <c r="B32" s="13" t="s">
        <v>184</v>
      </c>
      <c r="C32" s="15" t="s">
        <v>181</v>
      </c>
    </row>
    <row r="33" spans="1:3" x14ac:dyDescent="0.35">
      <c r="A33" s="9" t="s">
        <v>129</v>
      </c>
      <c r="B33" s="13" t="s">
        <v>183</v>
      </c>
      <c r="C33" s="15" t="s">
        <v>172</v>
      </c>
    </row>
    <row r="34" spans="1:3" x14ac:dyDescent="0.35">
      <c r="A34" s="9" t="s">
        <v>130</v>
      </c>
      <c r="B34" s="13" t="s">
        <v>198</v>
      </c>
      <c r="C34" s="15" t="s">
        <v>181</v>
      </c>
    </row>
    <row r="35" spans="1:3" x14ac:dyDescent="0.35">
      <c r="A35" s="9" t="s">
        <v>131</v>
      </c>
      <c r="B35" s="13" t="s">
        <v>200</v>
      </c>
      <c r="C35" s="15" t="s">
        <v>211</v>
      </c>
    </row>
    <row r="36" spans="1:3" x14ac:dyDescent="0.35">
      <c r="A36" s="9" t="s">
        <v>132</v>
      </c>
      <c r="B36" s="13" t="s">
        <v>199</v>
      </c>
      <c r="C36" s="15" t="s">
        <v>212</v>
      </c>
    </row>
    <row r="37" spans="1:3" x14ac:dyDescent="0.35">
      <c r="A37" s="9" t="s">
        <v>133</v>
      </c>
      <c r="B37" s="13" t="s">
        <v>202</v>
      </c>
      <c r="C37" s="15" t="s">
        <v>201</v>
      </c>
    </row>
    <row r="38" spans="1:3" x14ac:dyDescent="0.35">
      <c r="A38" s="9" t="s">
        <v>134</v>
      </c>
      <c r="B38" s="1" t="s">
        <v>203</v>
      </c>
      <c r="C38" s="15" t="s">
        <v>213</v>
      </c>
    </row>
    <row r="39" spans="1:3" x14ac:dyDescent="0.35">
      <c r="A39" s="9" t="s">
        <v>135</v>
      </c>
      <c r="B39" s="13" t="s">
        <v>204</v>
      </c>
      <c r="C39" s="15" t="s">
        <v>214</v>
      </c>
    </row>
    <row r="40" spans="1:3" x14ac:dyDescent="0.35">
      <c r="A40" s="9" t="s">
        <v>136</v>
      </c>
      <c r="B40" s="13" t="s">
        <v>205</v>
      </c>
      <c r="C40" s="15" t="s">
        <v>215</v>
      </c>
    </row>
    <row r="41" spans="1:3" x14ac:dyDescent="0.35">
      <c r="A41" s="9" t="s">
        <v>137</v>
      </c>
      <c r="B41" s="13" t="s">
        <v>206</v>
      </c>
      <c r="C41" s="15" t="s">
        <v>216</v>
      </c>
    </row>
    <row r="42" spans="1:3" x14ac:dyDescent="0.35">
      <c r="A42" s="9" t="s">
        <v>138</v>
      </c>
      <c r="B42" s="13" t="s">
        <v>207</v>
      </c>
      <c r="C42" s="15" t="s">
        <v>217</v>
      </c>
    </row>
    <row r="43" spans="1:3" x14ac:dyDescent="0.35">
      <c r="A43" s="9" t="s">
        <v>139</v>
      </c>
      <c r="B43" s="13" t="s">
        <v>208</v>
      </c>
      <c r="C43" s="15" t="s">
        <v>218</v>
      </c>
    </row>
    <row r="44" spans="1:3" x14ac:dyDescent="0.35">
      <c r="A44" s="9" t="s">
        <v>140</v>
      </c>
      <c r="B44" s="13" t="s">
        <v>209</v>
      </c>
      <c r="C44" s="15" t="s">
        <v>219</v>
      </c>
    </row>
    <row r="45" spans="1:3" x14ac:dyDescent="0.35">
      <c r="A45" s="9" t="s">
        <v>141</v>
      </c>
      <c r="B45" s="13" t="s">
        <v>210</v>
      </c>
      <c r="C45" s="15" t="s">
        <v>214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8504-796F-4247-A117-FDF17C7243EC}">
  <sheetPr>
    <pageSetUpPr fitToPage="1"/>
  </sheetPr>
  <dimension ref="A1:U116"/>
  <sheetViews>
    <sheetView topLeftCell="A26" zoomScale="80" zoomScaleNormal="80" workbookViewId="0">
      <selection activeCell="B33" sqref="B33"/>
    </sheetView>
  </sheetViews>
  <sheetFormatPr defaultRowHeight="14.5" x14ac:dyDescent="0.35"/>
  <cols>
    <col min="2" max="2" width="14.54296875" customWidth="1"/>
    <col min="3" max="8" width="46.453125" customWidth="1"/>
    <col min="9" max="9" width="2.6328125" customWidth="1"/>
    <col min="20" max="20" width="45.453125" customWidth="1"/>
  </cols>
  <sheetData>
    <row r="1" spans="1:9" x14ac:dyDescent="0.35">
      <c r="C1" s="47"/>
      <c r="D1" s="47"/>
      <c r="E1" s="47"/>
      <c r="F1" s="47"/>
      <c r="G1" s="47"/>
      <c r="H1" s="47"/>
    </row>
    <row r="2" spans="1:9" x14ac:dyDescent="0.35">
      <c r="C2" s="47"/>
      <c r="D2" s="47"/>
      <c r="E2" s="47"/>
      <c r="F2" s="47"/>
      <c r="G2" s="47"/>
      <c r="H2" s="47"/>
    </row>
    <row r="3" spans="1:9" x14ac:dyDescent="0.35">
      <c r="D3" s="47"/>
      <c r="E3" s="47"/>
      <c r="F3" s="47"/>
      <c r="G3" s="47"/>
    </row>
    <row r="4" spans="1:9" x14ac:dyDescent="0.35">
      <c r="D4" s="47"/>
      <c r="E4" s="47"/>
      <c r="F4" s="47"/>
      <c r="G4" s="47"/>
    </row>
    <row r="5" spans="1:9" x14ac:dyDescent="0.35">
      <c r="D5" s="9"/>
    </row>
    <row r="7" spans="1:9" ht="14.4" customHeight="1" x14ac:dyDescent="0.35">
      <c r="B7" s="53" t="s">
        <v>10</v>
      </c>
      <c r="C7" s="55" t="s">
        <v>9</v>
      </c>
      <c r="D7" s="55"/>
      <c r="E7" s="55" t="s">
        <v>8</v>
      </c>
      <c r="F7" s="55"/>
      <c r="G7" s="55" t="s">
        <v>7</v>
      </c>
      <c r="H7" s="55"/>
    </row>
    <row r="8" spans="1:9" ht="15.65" customHeight="1" x14ac:dyDescent="0.35">
      <c r="B8" s="54"/>
      <c r="C8" s="55"/>
      <c r="D8" s="55"/>
      <c r="E8" s="55"/>
      <c r="F8" s="55"/>
      <c r="G8" s="55"/>
      <c r="H8" s="55"/>
    </row>
    <row r="9" spans="1:9" ht="20" customHeight="1" x14ac:dyDescent="0.35">
      <c r="B9" s="81"/>
      <c r="C9" s="6">
        <v>1</v>
      </c>
      <c r="D9" s="6">
        <v>2</v>
      </c>
      <c r="E9" s="6">
        <v>1</v>
      </c>
      <c r="F9" s="6">
        <v>2</v>
      </c>
      <c r="G9" s="6">
        <v>1</v>
      </c>
      <c r="H9" s="6">
        <v>2</v>
      </c>
    </row>
    <row r="10" spans="1:9" ht="12" customHeight="1" x14ac:dyDescent="0.35">
      <c r="B10" s="16"/>
      <c r="C10" s="17"/>
      <c r="D10" s="17"/>
      <c r="E10" s="17"/>
      <c r="F10" s="17"/>
      <c r="G10" s="17"/>
      <c r="H10" s="18"/>
    </row>
    <row r="11" spans="1:9" ht="40.25" customHeight="1" x14ac:dyDescent="0.35">
      <c r="B11" s="59" t="s">
        <v>0</v>
      </c>
      <c r="C11" s="70" t="s">
        <v>58</v>
      </c>
      <c r="D11" s="70" t="s">
        <v>59</v>
      </c>
      <c r="E11" s="70" t="s">
        <v>60</v>
      </c>
      <c r="F11" s="70" t="s">
        <v>61</v>
      </c>
      <c r="G11" s="70" t="s">
        <v>62</v>
      </c>
      <c r="H11" s="70" t="s">
        <v>63</v>
      </c>
      <c r="I11" s="4"/>
    </row>
    <row r="12" spans="1:9" ht="40.25" customHeight="1" x14ac:dyDescent="0.35">
      <c r="B12" s="61"/>
      <c r="C12" s="72"/>
      <c r="D12" s="72"/>
      <c r="E12" s="72"/>
      <c r="F12" s="72"/>
      <c r="G12" s="72"/>
      <c r="H12" s="72"/>
      <c r="I12" s="4"/>
    </row>
    <row r="13" spans="1:9" ht="12" customHeight="1" x14ac:dyDescent="0.35">
      <c r="B13" s="19"/>
      <c r="C13" s="20"/>
      <c r="D13" s="20"/>
      <c r="E13" s="20"/>
      <c r="F13" s="20"/>
      <c r="G13" s="20"/>
      <c r="H13" s="21"/>
    </row>
    <row r="14" spans="1:9" ht="45" customHeight="1" x14ac:dyDescent="0.35">
      <c r="A14" s="82"/>
      <c r="B14" s="59" t="s">
        <v>6</v>
      </c>
      <c r="C14" s="7" t="s">
        <v>105</v>
      </c>
      <c r="D14" s="70" t="s">
        <v>64</v>
      </c>
      <c r="E14" s="70" t="s">
        <v>65</v>
      </c>
      <c r="F14" s="70" t="s">
        <v>66</v>
      </c>
      <c r="G14" s="70" t="s">
        <v>67</v>
      </c>
      <c r="H14" s="70" t="s">
        <v>68</v>
      </c>
      <c r="I14" s="4"/>
    </row>
    <row r="15" spans="1:9" ht="45" customHeight="1" x14ac:dyDescent="0.35">
      <c r="A15" s="82"/>
      <c r="B15" s="61"/>
      <c r="C15" s="5" t="s">
        <v>106</v>
      </c>
      <c r="D15" s="72"/>
      <c r="E15" s="72"/>
      <c r="F15" s="72"/>
      <c r="G15" s="72"/>
      <c r="H15" s="72"/>
      <c r="I15" s="4"/>
    </row>
    <row r="16" spans="1:9" ht="45" customHeight="1" x14ac:dyDescent="0.35">
      <c r="A16" s="82"/>
      <c r="B16" s="59" t="s">
        <v>5</v>
      </c>
      <c r="C16" s="70" t="s">
        <v>69</v>
      </c>
      <c r="D16" s="70" t="s">
        <v>70</v>
      </c>
      <c r="E16" s="70" t="s">
        <v>71</v>
      </c>
      <c r="F16" s="70" t="s">
        <v>72</v>
      </c>
      <c r="G16" s="70" t="s">
        <v>73</v>
      </c>
      <c r="H16" s="70" t="s">
        <v>74</v>
      </c>
      <c r="I16" s="4"/>
    </row>
    <row r="17" spans="1:9" ht="49.75" customHeight="1" x14ac:dyDescent="0.35">
      <c r="A17" s="82"/>
      <c r="B17" s="61"/>
      <c r="C17" s="72"/>
      <c r="D17" s="72"/>
      <c r="E17" s="72"/>
      <c r="F17" s="72"/>
      <c r="G17" s="72"/>
      <c r="H17" s="72"/>
      <c r="I17" s="4"/>
    </row>
    <row r="18" spans="1:9" ht="12" customHeight="1" x14ac:dyDescent="0.35">
      <c r="B18" s="19"/>
      <c r="C18" s="20"/>
      <c r="D18" s="20"/>
      <c r="E18" s="20"/>
      <c r="F18" s="20"/>
      <c r="G18" s="20"/>
      <c r="H18" s="21"/>
    </row>
    <row r="19" spans="1:9" ht="78.650000000000006" customHeight="1" x14ac:dyDescent="0.35">
      <c r="A19" s="82"/>
      <c r="B19" s="59" t="s">
        <v>4</v>
      </c>
      <c r="C19" s="70" t="s">
        <v>75</v>
      </c>
      <c r="D19" s="7" t="s">
        <v>76</v>
      </c>
      <c r="E19" s="70" t="s">
        <v>78</v>
      </c>
      <c r="F19" s="7" t="s">
        <v>79</v>
      </c>
      <c r="G19" s="70" t="s">
        <v>80</v>
      </c>
      <c r="H19" s="70" t="s">
        <v>81</v>
      </c>
      <c r="I19" s="4"/>
    </row>
    <row r="20" spans="1:9" ht="13.25" customHeight="1" x14ac:dyDescent="0.35">
      <c r="A20" s="82"/>
      <c r="B20" s="60"/>
      <c r="C20" s="71"/>
      <c r="D20" s="11"/>
      <c r="E20" s="71"/>
      <c r="F20" s="11"/>
      <c r="G20" s="71"/>
      <c r="H20" s="71"/>
      <c r="I20" s="4"/>
    </row>
    <row r="21" spans="1:9" ht="78" customHeight="1" x14ac:dyDescent="0.35">
      <c r="A21" s="82"/>
      <c r="B21" s="61"/>
      <c r="C21" s="72"/>
      <c r="D21" s="5" t="s">
        <v>77</v>
      </c>
      <c r="E21" s="72"/>
      <c r="F21" s="5" t="s">
        <v>82</v>
      </c>
      <c r="G21" s="72"/>
      <c r="H21" s="72"/>
      <c r="I21" s="4"/>
    </row>
    <row r="22" spans="1:9" ht="45" customHeight="1" x14ac:dyDescent="0.35">
      <c r="A22" s="82"/>
      <c r="B22" s="59" t="s">
        <v>3</v>
      </c>
      <c r="C22" s="70" t="s">
        <v>83</v>
      </c>
      <c r="D22" s="70" t="s">
        <v>84</v>
      </c>
      <c r="E22" s="70" t="s">
        <v>85</v>
      </c>
      <c r="F22" s="70" t="s">
        <v>86</v>
      </c>
      <c r="G22" s="70" t="s">
        <v>87</v>
      </c>
      <c r="H22" s="70" t="s">
        <v>88</v>
      </c>
      <c r="I22" s="4"/>
    </row>
    <row r="23" spans="1:9" ht="45" customHeight="1" x14ac:dyDescent="0.35">
      <c r="A23" s="82"/>
      <c r="B23" s="61"/>
      <c r="C23" s="72"/>
      <c r="D23" s="72"/>
      <c r="E23" s="72"/>
      <c r="F23" s="72"/>
      <c r="G23" s="72"/>
      <c r="H23" s="72"/>
      <c r="I23" s="4"/>
    </row>
    <row r="24" spans="1:9" ht="12" customHeight="1" x14ac:dyDescent="0.35">
      <c r="B24" s="19"/>
      <c r="C24" s="20"/>
      <c r="D24" s="20"/>
      <c r="E24" s="20"/>
      <c r="F24" s="20"/>
      <c r="G24" s="20"/>
      <c r="H24" s="21"/>
    </row>
    <row r="25" spans="1:9" ht="45" customHeight="1" x14ac:dyDescent="0.35">
      <c r="A25" s="82"/>
      <c r="B25" s="83" t="s">
        <v>2</v>
      </c>
      <c r="C25" s="74" t="s">
        <v>89</v>
      </c>
      <c r="D25" s="74" t="s">
        <v>90</v>
      </c>
      <c r="E25" s="74" t="s">
        <v>91</v>
      </c>
      <c r="F25" s="74" t="s">
        <v>92</v>
      </c>
      <c r="G25" s="74" t="s">
        <v>93</v>
      </c>
      <c r="H25" s="74" t="s">
        <v>94</v>
      </c>
      <c r="I25" s="4"/>
    </row>
    <row r="26" spans="1:9" ht="45" customHeight="1" x14ac:dyDescent="0.35">
      <c r="A26" s="82"/>
      <c r="B26" s="83"/>
      <c r="C26" s="74"/>
      <c r="D26" s="74"/>
      <c r="E26" s="74"/>
      <c r="F26" s="74"/>
      <c r="G26" s="74"/>
      <c r="H26" s="74"/>
      <c r="I26" s="4"/>
    </row>
    <row r="27" spans="1:9" ht="45" customHeight="1" x14ac:dyDescent="0.35">
      <c r="A27" s="82"/>
      <c r="B27" s="83" t="s">
        <v>1</v>
      </c>
      <c r="C27" s="74" t="s">
        <v>92</v>
      </c>
      <c r="D27" s="74" t="s">
        <v>95</v>
      </c>
      <c r="E27" s="74" t="s">
        <v>96</v>
      </c>
      <c r="F27" s="74" t="s">
        <v>97</v>
      </c>
      <c r="G27" s="74" t="s">
        <v>98</v>
      </c>
      <c r="H27" s="74" t="s">
        <v>99</v>
      </c>
      <c r="I27" s="4"/>
    </row>
    <row r="28" spans="1:9" ht="45" customHeight="1" x14ac:dyDescent="0.35">
      <c r="A28" s="82"/>
      <c r="B28" s="83"/>
      <c r="C28" s="74"/>
      <c r="D28" s="74"/>
      <c r="E28" s="74"/>
      <c r="F28" s="74"/>
      <c r="G28" s="74"/>
      <c r="H28" s="74"/>
      <c r="I28" s="4"/>
    </row>
    <row r="29" spans="1:9" ht="15" thickBot="1" x14ac:dyDescent="0.4">
      <c r="B29" s="4"/>
      <c r="C29" s="4"/>
      <c r="D29" s="4"/>
      <c r="E29" s="4"/>
      <c r="F29" s="4"/>
      <c r="G29" s="4"/>
      <c r="H29" s="4"/>
    </row>
    <row r="30" spans="1:9" x14ac:dyDescent="0.35">
      <c r="D30" s="75"/>
      <c r="E30" s="76"/>
      <c r="F30" s="76"/>
      <c r="G30" s="77"/>
    </row>
    <row r="31" spans="1:9" ht="15" thickBot="1" x14ac:dyDescent="0.4">
      <c r="D31" s="78"/>
      <c r="E31" s="79"/>
      <c r="F31" s="79"/>
      <c r="G31" s="80"/>
    </row>
    <row r="33" spans="2:8" x14ac:dyDescent="0.35">
      <c r="B33" t="s">
        <v>230</v>
      </c>
      <c r="D33" s="69" t="s">
        <v>100</v>
      </c>
      <c r="E33" s="69" t="s">
        <v>103</v>
      </c>
      <c r="F33" s="69" t="s">
        <v>101</v>
      </c>
      <c r="G33" s="73" t="s">
        <v>104</v>
      </c>
      <c r="H33" s="69" t="s">
        <v>102</v>
      </c>
    </row>
    <row r="34" spans="2:8" x14ac:dyDescent="0.35">
      <c r="D34" s="69"/>
      <c r="E34" s="69"/>
      <c r="F34" s="69"/>
      <c r="G34" s="73"/>
      <c r="H34" s="69"/>
    </row>
    <row r="65" spans="18:21" x14ac:dyDescent="0.35">
      <c r="T65" s="10" t="s">
        <v>14</v>
      </c>
    </row>
    <row r="66" spans="18:21" x14ac:dyDescent="0.35">
      <c r="T66" s="3" t="s">
        <v>0</v>
      </c>
    </row>
    <row r="67" spans="18:21" ht="29" x14ac:dyDescent="0.35">
      <c r="T67" s="1" t="s">
        <v>11</v>
      </c>
    </row>
    <row r="68" spans="18:21" ht="29" x14ac:dyDescent="0.35">
      <c r="T68" s="1" t="s">
        <v>18</v>
      </c>
    </row>
    <row r="69" spans="18:21" ht="29" x14ac:dyDescent="0.35">
      <c r="T69" s="1" t="s">
        <v>19</v>
      </c>
    </row>
    <row r="70" spans="18:21" ht="29" x14ac:dyDescent="0.35">
      <c r="T70" s="1" t="s">
        <v>12</v>
      </c>
    </row>
    <row r="71" spans="18:21" ht="29" x14ac:dyDescent="0.35">
      <c r="T71" s="1" t="s">
        <v>20</v>
      </c>
    </row>
    <row r="72" spans="18:21" ht="29" x14ac:dyDescent="0.35">
      <c r="T72" s="1" t="s">
        <v>21</v>
      </c>
    </row>
    <row r="73" spans="18:21" x14ac:dyDescent="0.35">
      <c r="R73" s="10"/>
      <c r="T73" s="10" t="s">
        <v>14</v>
      </c>
    </row>
    <row r="74" spans="18:21" x14ac:dyDescent="0.35">
      <c r="T74" s="3" t="s">
        <v>16</v>
      </c>
    </row>
    <row r="75" spans="18:21" ht="43.5" x14ac:dyDescent="0.35">
      <c r="T75" s="1" t="s">
        <v>107</v>
      </c>
      <c r="U75" s="12"/>
    </row>
    <row r="76" spans="18:21" ht="43.5" x14ac:dyDescent="0.35">
      <c r="T76" s="1" t="s">
        <v>40</v>
      </c>
    </row>
    <row r="77" spans="18:21" ht="43.5" x14ac:dyDescent="0.35">
      <c r="T77" s="1" t="s">
        <v>39</v>
      </c>
    </row>
    <row r="78" spans="18:21" ht="43.5" x14ac:dyDescent="0.35">
      <c r="T78" s="1" t="s">
        <v>38</v>
      </c>
    </row>
    <row r="79" spans="18:21" ht="43.5" x14ac:dyDescent="0.35">
      <c r="T79" s="1" t="s">
        <v>37</v>
      </c>
    </row>
    <row r="80" spans="18:21" ht="42" customHeight="1" x14ac:dyDescent="0.35">
      <c r="T80" s="1" t="s">
        <v>13</v>
      </c>
    </row>
    <row r="81" spans="20:20" ht="42" customHeight="1" x14ac:dyDescent="0.35">
      <c r="T81" s="1" t="s">
        <v>36</v>
      </c>
    </row>
    <row r="82" spans="20:20" ht="42" customHeight="1" x14ac:dyDescent="0.35">
      <c r="T82" s="1" t="s">
        <v>35</v>
      </c>
    </row>
    <row r="83" spans="20:20" ht="42" customHeight="1" x14ac:dyDescent="0.35">
      <c r="T83" s="1" t="s">
        <v>34</v>
      </c>
    </row>
    <row r="84" spans="20:20" ht="43.5" x14ac:dyDescent="0.35">
      <c r="T84" s="1" t="s">
        <v>33</v>
      </c>
    </row>
    <row r="85" spans="20:20" ht="58" x14ac:dyDescent="0.35">
      <c r="T85" s="1" t="s">
        <v>32</v>
      </c>
    </row>
    <row r="86" spans="20:20" ht="43.5" x14ac:dyDescent="0.35">
      <c r="T86" s="1" t="s">
        <v>31</v>
      </c>
    </row>
    <row r="87" spans="20:20" x14ac:dyDescent="0.35">
      <c r="T87" s="10" t="s">
        <v>14</v>
      </c>
    </row>
    <row r="88" spans="20:20" ht="45" customHeight="1" x14ac:dyDescent="0.35">
      <c r="T88" s="2" t="s">
        <v>15</v>
      </c>
    </row>
    <row r="89" spans="20:20" ht="43.5" x14ac:dyDescent="0.35">
      <c r="T89" s="1" t="s">
        <v>30</v>
      </c>
    </row>
    <row r="90" spans="20:20" ht="43.5" x14ac:dyDescent="0.35">
      <c r="T90" s="1" t="s">
        <v>29</v>
      </c>
    </row>
    <row r="91" spans="20:20" ht="43.5" x14ac:dyDescent="0.35">
      <c r="T91" s="1" t="s">
        <v>28</v>
      </c>
    </row>
    <row r="92" spans="20:20" ht="43.5" x14ac:dyDescent="0.35">
      <c r="T92" s="1" t="s">
        <v>27</v>
      </c>
    </row>
    <row r="93" spans="20:20" ht="43.5" x14ac:dyDescent="0.35">
      <c r="T93" s="1" t="s">
        <v>26</v>
      </c>
    </row>
    <row r="94" spans="20:20" ht="43.5" x14ac:dyDescent="0.35">
      <c r="T94" s="1" t="s">
        <v>25</v>
      </c>
    </row>
    <row r="95" spans="20:20" ht="43.5" x14ac:dyDescent="0.35">
      <c r="T95" s="1" t="s">
        <v>24</v>
      </c>
    </row>
    <row r="96" spans="20:20" ht="43.5" x14ac:dyDescent="0.35">
      <c r="T96" s="1" t="s">
        <v>23</v>
      </c>
    </row>
    <row r="97" spans="20:20" ht="43.5" x14ac:dyDescent="0.35">
      <c r="T97" s="1" t="s">
        <v>22</v>
      </c>
    </row>
    <row r="98" spans="20:20" ht="43.5" x14ac:dyDescent="0.35">
      <c r="T98" s="1" t="s">
        <v>41</v>
      </c>
    </row>
    <row r="99" spans="20:20" ht="43.5" x14ac:dyDescent="0.35">
      <c r="T99" s="1" t="s">
        <v>42</v>
      </c>
    </row>
    <row r="100" spans="20:20" ht="43.5" x14ac:dyDescent="0.35">
      <c r="T100" s="1" t="s">
        <v>43</v>
      </c>
    </row>
    <row r="101" spans="20:20" ht="43.5" x14ac:dyDescent="0.35">
      <c r="T101" s="1" t="s">
        <v>44</v>
      </c>
    </row>
    <row r="102" spans="20:20" ht="43.5" x14ac:dyDescent="0.35">
      <c r="T102" s="1" t="s">
        <v>45</v>
      </c>
    </row>
    <row r="103" spans="20:20" x14ac:dyDescent="0.35">
      <c r="T103" s="10" t="s">
        <v>14</v>
      </c>
    </row>
    <row r="104" spans="20:20" x14ac:dyDescent="0.35">
      <c r="T104" s="2" t="s">
        <v>17</v>
      </c>
    </row>
    <row r="105" spans="20:20" ht="43.5" x14ac:dyDescent="0.35">
      <c r="T105" s="1" t="s">
        <v>46</v>
      </c>
    </row>
    <row r="106" spans="20:20" ht="43.5" x14ac:dyDescent="0.35">
      <c r="T106" s="1" t="s">
        <v>47</v>
      </c>
    </row>
    <row r="107" spans="20:20" ht="43.5" x14ac:dyDescent="0.35">
      <c r="T107" s="1" t="s">
        <v>48</v>
      </c>
    </row>
    <row r="108" spans="20:20" ht="43.5" x14ac:dyDescent="0.35">
      <c r="T108" s="1" t="s">
        <v>49</v>
      </c>
    </row>
    <row r="109" spans="20:20" ht="43.5" x14ac:dyDescent="0.35">
      <c r="T109" s="1" t="s">
        <v>50</v>
      </c>
    </row>
    <row r="110" spans="20:20" ht="43.5" x14ac:dyDescent="0.35">
      <c r="T110" s="1" t="s">
        <v>51</v>
      </c>
    </row>
    <row r="111" spans="20:20" ht="43.25" customHeight="1" x14ac:dyDescent="0.35">
      <c r="T111" s="1" t="s">
        <v>52</v>
      </c>
    </row>
    <row r="112" spans="20:20" ht="43.5" x14ac:dyDescent="0.35">
      <c r="T112" s="1" t="s">
        <v>53</v>
      </c>
    </row>
    <row r="113" spans="20:20" ht="43.5" x14ac:dyDescent="0.35">
      <c r="T113" s="1" t="s">
        <v>54</v>
      </c>
    </row>
    <row r="114" spans="20:20" ht="43.5" x14ac:dyDescent="0.35">
      <c r="T114" s="1" t="s">
        <v>55</v>
      </c>
    </row>
    <row r="115" spans="20:20" ht="43.5" x14ac:dyDescent="0.35">
      <c r="T115" s="1" t="s">
        <v>56</v>
      </c>
    </row>
    <row r="116" spans="20:20" ht="43.5" x14ac:dyDescent="0.35">
      <c r="T116" s="1" t="s">
        <v>57</v>
      </c>
    </row>
  </sheetData>
  <mergeCells count="61">
    <mergeCell ref="A25:A28"/>
    <mergeCell ref="B25:B26"/>
    <mergeCell ref="C25:C26"/>
    <mergeCell ref="D25:D26"/>
    <mergeCell ref="E25:E26"/>
    <mergeCell ref="C27:C28"/>
    <mergeCell ref="D27:D28"/>
    <mergeCell ref="E27:E28"/>
    <mergeCell ref="B27:B28"/>
    <mergeCell ref="H16:H17"/>
    <mergeCell ref="H22:H23"/>
    <mergeCell ref="A19:A23"/>
    <mergeCell ref="B19:B21"/>
    <mergeCell ref="E19:E21"/>
    <mergeCell ref="G19:G21"/>
    <mergeCell ref="H19:H21"/>
    <mergeCell ref="G22:G23"/>
    <mergeCell ref="C22:C23"/>
    <mergeCell ref="D22:D23"/>
    <mergeCell ref="E22:E23"/>
    <mergeCell ref="F22:F23"/>
    <mergeCell ref="B22:B23"/>
    <mergeCell ref="F11:F12"/>
    <mergeCell ref="G11:G12"/>
    <mergeCell ref="H11:H12"/>
    <mergeCell ref="A14:A17"/>
    <mergeCell ref="B14:B15"/>
    <mergeCell ref="D14:D15"/>
    <mergeCell ref="E14:E15"/>
    <mergeCell ref="F14:F15"/>
    <mergeCell ref="G14:G15"/>
    <mergeCell ref="H14:H15"/>
    <mergeCell ref="B16:B17"/>
    <mergeCell ref="C16:C17"/>
    <mergeCell ref="D16:D17"/>
    <mergeCell ref="E16:E17"/>
    <mergeCell ref="F16:F17"/>
    <mergeCell ref="G16:G17"/>
    <mergeCell ref="B7:B9"/>
    <mergeCell ref="B11:B12"/>
    <mergeCell ref="C11:C12"/>
    <mergeCell ref="D11:D12"/>
    <mergeCell ref="E11:E12"/>
    <mergeCell ref="C1:H2"/>
    <mergeCell ref="D3:G4"/>
    <mergeCell ref="C7:D8"/>
    <mergeCell ref="E7:F8"/>
    <mergeCell ref="G7:H8"/>
    <mergeCell ref="H33:H34"/>
    <mergeCell ref="C19:C21"/>
    <mergeCell ref="D33:D34"/>
    <mergeCell ref="E33:E34"/>
    <mergeCell ref="F33:F34"/>
    <mergeCell ref="G33:G34"/>
    <mergeCell ref="H27:H28"/>
    <mergeCell ref="G25:G26"/>
    <mergeCell ref="H25:H26"/>
    <mergeCell ref="D30:G31"/>
    <mergeCell ref="G27:G28"/>
    <mergeCell ref="F25:F26"/>
    <mergeCell ref="F27:F28"/>
  </mergeCells>
  <conditionalFormatting sqref="B11:H28">
    <cfRule type="containsText" dxfId="36" priority="1" operator="containsText" text="UNIT 36">
      <formula>NOT(ISERROR(SEARCH("UNIT 36",B11)))</formula>
    </cfRule>
    <cfRule type="containsText" dxfId="35" priority="2" operator="containsText" text="UNIT 35">
      <formula>NOT(ISERROR(SEARCH("UNIT 35",B11)))</formula>
    </cfRule>
    <cfRule type="containsText" dxfId="34" priority="3" operator="containsText" text="UNIT 34">
      <formula>NOT(ISERROR(SEARCH("UNIT 34",B11)))</formula>
    </cfRule>
    <cfRule type="containsText" dxfId="33" priority="4" operator="containsText" text="UNIT 33">
      <formula>NOT(ISERROR(SEARCH("UNIT 33",B11)))</formula>
    </cfRule>
    <cfRule type="containsText" dxfId="32" priority="5" operator="containsText" text="UNIT 32">
      <formula>NOT(ISERROR(SEARCH("UNIT 32",B11)))</formula>
    </cfRule>
    <cfRule type="containsText" dxfId="31" priority="6" operator="containsText" text="UNIT 31">
      <formula>NOT(ISERROR(SEARCH("UNIT 31",B11)))</formula>
    </cfRule>
    <cfRule type="containsText" dxfId="30" priority="7" operator="containsText" text="UNIT 30">
      <formula>NOT(ISERROR(SEARCH("UNIT 30",B11)))</formula>
    </cfRule>
    <cfRule type="containsText" dxfId="29" priority="8" operator="containsText" text="UNIT 29">
      <formula>NOT(ISERROR(SEARCH("UNIT 29",B11)))</formula>
    </cfRule>
    <cfRule type="containsText" dxfId="28" priority="9" operator="containsText" text="UNIT 28">
      <formula>NOT(ISERROR(SEARCH("UNIT 28",B11)))</formula>
    </cfRule>
    <cfRule type="containsText" dxfId="27" priority="10" operator="containsText" text="UNIT 27">
      <formula>NOT(ISERROR(SEARCH("UNIT 27",B11)))</formula>
    </cfRule>
    <cfRule type="containsText" dxfId="26" priority="11" operator="containsText" text="UNIT 26">
      <formula>NOT(ISERROR(SEARCH("UNIT 26",B11)))</formula>
    </cfRule>
    <cfRule type="containsText" dxfId="25" priority="12" operator="containsText" text="UNIT 25">
      <formula>NOT(ISERROR(SEARCH("UNIT 25",B11)))</formula>
    </cfRule>
    <cfRule type="containsText" dxfId="24" priority="13" operator="containsText" text="UNIT 24">
      <formula>NOT(ISERROR(SEARCH("UNIT 24",B11)))</formula>
    </cfRule>
    <cfRule type="containsText" dxfId="23" priority="14" operator="containsText" text="UNIT 23">
      <formula>NOT(ISERROR(SEARCH("UNIT 23",B11)))</formula>
    </cfRule>
    <cfRule type="containsText" dxfId="22" priority="15" operator="containsText" text="UNIT 22">
      <formula>NOT(ISERROR(SEARCH("UNIT 22",B11)))</formula>
    </cfRule>
    <cfRule type="containsText" dxfId="21" priority="16" operator="containsText" text="UNIT 21">
      <formula>NOT(ISERROR(SEARCH("UNIT 21",B11)))</formula>
    </cfRule>
    <cfRule type="containsText" dxfId="20" priority="17" operator="containsText" text="UNIT 20">
      <formula>NOT(ISERROR(SEARCH("UNIT 20",B11)))</formula>
    </cfRule>
    <cfRule type="containsText" dxfId="19" priority="18" operator="containsText" text="UNIT 19">
      <formula>NOT(ISERROR(SEARCH("UNIT 19",B11)))</formula>
    </cfRule>
    <cfRule type="containsText" dxfId="18" priority="19" operator="containsText" text="UNIT 18">
      <formula>NOT(ISERROR(SEARCH("UNIT 18",B11)))</formula>
    </cfRule>
    <cfRule type="containsText" dxfId="17" priority="20" operator="containsText" text="UNIT 17">
      <formula>NOT(ISERROR(SEARCH("UNIT 17",B11)))</formula>
    </cfRule>
    <cfRule type="containsText" dxfId="16" priority="21" operator="containsText" text="UNIT 16B">
      <formula>NOT(ISERROR(SEARCH("UNIT 16B",B11)))</formula>
    </cfRule>
    <cfRule type="containsText" dxfId="15" priority="22" operator="containsText" text="UNIT 16A">
      <formula>NOT(ISERROR(SEARCH("UNIT 16A",B11)))</formula>
    </cfRule>
    <cfRule type="containsText" dxfId="14" priority="23" operator="containsText" text="UNIT 15">
      <formula>NOT(ISERROR(SEARCH("UNIT 15",B11)))</formula>
    </cfRule>
    <cfRule type="containsText" dxfId="13" priority="24" operator="containsText" text="UNIT 14">
      <formula>NOT(ISERROR(SEARCH("UNIT 14",B11)))</formula>
    </cfRule>
    <cfRule type="containsText" dxfId="12" priority="25" operator="containsText" text="UNIT 13">
      <formula>NOT(ISERROR(SEARCH("UNIT 13",B11)))</formula>
    </cfRule>
    <cfRule type="containsText" dxfId="11" priority="26" operator="containsText" text="UNIT 12">
      <formula>NOT(ISERROR(SEARCH("UNIT 12",B11)))</formula>
    </cfRule>
    <cfRule type="containsText" dxfId="10" priority="27" operator="containsText" text="UNIT 11">
      <formula>NOT(ISERROR(SEARCH("UNIT 11",B11)))</formula>
    </cfRule>
    <cfRule type="containsText" dxfId="9" priority="28" operator="containsText" text="UNIT 10">
      <formula>NOT(ISERROR(SEARCH("UNIT 10",B11)))</formula>
    </cfRule>
    <cfRule type="containsText" dxfId="8" priority="29" operator="containsText" text="UNIT 9">
      <formula>NOT(ISERROR(SEARCH("UNIT 9",B11)))</formula>
    </cfRule>
    <cfRule type="containsText" dxfId="7" priority="30" operator="containsText" text="UNIT 8">
      <formula>NOT(ISERROR(SEARCH("UNIT 8",B11)))</formula>
    </cfRule>
    <cfRule type="containsText" dxfId="6" priority="31" operator="containsText" text="UNIT 7">
      <formula>NOT(ISERROR(SEARCH("UNIT 7",B11)))</formula>
    </cfRule>
    <cfRule type="containsText" dxfId="5" priority="32" operator="containsText" text="UNIT 6">
      <formula>NOT(ISERROR(SEARCH("UNIT 6",B11)))</formula>
    </cfRule>
    <cfRule type="containsText" dxfId="4" priority="33" operator="containsText" text="UNIT 5">
      <formula>NOT(ISERROR(SEARCH("UNIT 5",B11)))</formula>
    </cfRule>
    <cfRule type="containsText" dxfId="3" priority="34" operator="containsText" text="UNIT 4">
      <formula>NOT(ISERROR(SEARCH("UNIT 4",B11)))</formula>
    </cfRule>
    <cfRule type="containsText" dxfId="2" priority="35" operator="containsText" text="UNIT 3">
      <formula>NOT(ISERROR(SEARCH("UNIT 3",B11)))</formula>
    </cfRule>
    <cfRule type="containsText" dxfId="1" priority="36" operator="containsText" text="UNIT 2">
      <formula>NOT(ISERROR(SEARCH("UNIT 2",B11)))</formula>
    </cfRule>
    <cfRule type="containsText" dxfId="0" priority="37" operator="containsText" text="Unit 1">
      <formula>NOT(ISERROR(SEARCH("Unit 1",B11)))</formula>
    </cfRule>
  </conditionalFormatting>
  <dataValidations count="5">
    <dataValidation type="list" allowBlank="1" showInputMessage="1" showErrorMessage="1" sqref="C11:H12" xr:uid="{9E372844-BA47-4E37-BD06-1A04788654B3}">
      <formula1>$T$65:$T$72</formula1>
    </dataValidation>
    <dataValidation type="list" allowBlank="1" showInputMessage="1" showErrorMessage="1" sqref="D14:H17 C14 C16:C17" xr:uid="{F6146F71-E056-4220-BD09-10EE5C84C162}">
      <formula1>$T$73:$T$86</formula1>
    </dataValidation>
    <dataValidation type="list" allowBlank="1" showInputMessage="1" showErrorMessage="1" sqref="C22:C23 C19 D19:D23 F19:H23 E19 E22:E23" xr:uid="{EB83EBD4-3FDA-4956-8462-5A3543325258}">
      <formula1>$T$87:$T$102</formula1>
    </dataValidation>
    <dataValidation type="list" allowBlank="1" showInputMessage="1" showErrorMessage="1" sqref="C25:H28" xr:uid="{60048A20-21DA-4EA0-8687-F365068B46A5}">
      <formula1>$T$103:$T$116</formula1>
    </dataValidation>
    <dataValidation type="list" allowBlank="1" showInputMessage="1" showErrorMessage="1" sqref="C15" xr:uid="{CFF1218D-CEA3-48F6-8862-FE8B84F03620}">
      <formula1>$U$75:$U$116</formula1>
    </dataValidation>
  </dataValidations>
  <pageMargins left="0.25" right="0.25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Overview - Standard</vt:lpstr>
      <vt:lpstr>Contents sheet</vt:lpstr>
      <vt:lpstr>Music Overview Draft</vt:lpstr>
      <vt:lpstr>'Music Overview Draft'!Print_Area</vt:lpstr>
      <vt:lpstr>'Overview - Standard'!Print_Area</vt:lpstr>
      <vt:lpstr>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Hammonds</dc:creator>
  <cp:lastModifiedBy>Lee Lane</cp:lastModifiedBy>
  <cp:lastPrinted>2025-09-03T10:28:07Z</cp:lastPrinted>
  <dcterms:created xsi:type="dcterms:W3CDTF">2025-06-25T07:35:42Z</dcterms:created>
  <dcterms:modified xsi:type="dcterms:W3CDTF">2025-09-03T10:29:30Z</dcterms:modified>
</cp:coreProperties>
</file>